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nv\dateadr\PLANIFICARE_2021-2027\GHIDURI_2021-2027\LANSARE APELURI 2025\1. CALENDAR - 06_GLC\REV3\"/>
    </mc:Choice>
  </mc:AlternateContent>
  <xr:revisionPtr revIDLastSave="0" documentId="13_ncr:1_{B1BF80B6-7182-4343-83E3-C5D6D169B297}" xr6:coauthVersionLast="47" xr6:coauthVersionMax="47" xr10:uidLastSave="{00000000-0000-0000-0000-000000000000}"/>
  <bookViews>
    <workbookView xWindow="28680" yWindow="3225" windowWidth="29040" windowHeight="15720" xr2:uid="{00000000-000D-0000-FFFF-FFFF00000000}"/>
  </bookViews>
  <sheets>
    <sheet name="23.09.20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2" l="1"/>
  <c r="G17" i="2"/>
</calcChain>
</file>

<file path=xl/sharedStrings.xml><?xml version="1.0" encoding="utf-8"?>
<sst xmlns="http://schemas.openxmlformats.org/spreadsheetml/2006/main" count="159" uniqueCount="85">
  <si>
    <t>Nr. crt.</t>
  </si>
  <si>
    <t>Cercetare, dezvoltare, inovare</t>
  </si>
  <si>
    <r>
      <rPr>
        <b/>
        <sz val="16"/>
        <rFont val="Calibri"/>
        <family val="2"/>
        <scheme val="minor"/>
      </rPr>
      <t>113</t>
    </r>
    <r>
      <rPr>
        <sz val="16"/>
        <rFont val="Calibri"/>
        <family val="2"/>
        <scheme val="minor"/>
      </rPr>
      <t xml:space="preserve"> - Ecosisteme de inovare - centre CDI – Inclusiv cercetare in colaborare</t>
    </r>
  </si>
  <si>
    <t>Sprijinirea organizațiilor publice de cercetare pentru cercetare in colaborare</t>
  </si>
  <si>
    <t>OP 1, OS 1.1</t>
  </si>
  <si>
    <t>Regiunea Nord-Vest</t>
  </si>
  <si>
    <t>FEDR</t>
  </si>
  <si>
    <t>a) Instituțiile de învățământ superior de stat acreditate sau structuri ale acestora, cu personalitate juridică, care fac parte din sistemul național de cercetare-dezvoltare, conform Art. 7 al OG nr. 57/2002.
b) Parteneriate între un solicitant eligibil conform punctului a) și întreprinderi. Întreprinderile eligibile sunt înregistrate în baza Legii nr. 31/1990 și , care se încadrează în categoria IMM-urilor și sunt înregistrate în Regiunea de Dezvoltare Nord-Vest, cu sediul social sau punct de lucru.</t>
  </si>
  <si>
    <t>competitiv</t>
  </si>
  <si>
    <t>Iulie 2025</t>
  </si>
  <si>
    <t>Iunie 2025</t>
  </si>
  <si>
    <t>Competitivitate IMM și antreprenoriat</t>
  </si>
  <si>
    <r>
      <rPr>
        <b/>
        <sz val="16"/>
        <rFont val="Calibri"/>
        <family val="2"/>
        <scheme val="minor"/>
      </rPr>
      <t>131.E</t>
    </r>
    <r>
      <rPr>
        <sz val="16"/>
        <rFont val="Calibri"/>
        <family val="2"/>
        <scheme val="minor"/>
      </rPr>
      <t xml:space="preserve"> - Investiții productive inovatoare pentru IMM - instrumente financiare</t>
    </r>
  </si>
  <si>
    <t>Creșterea competitivității IMM-urilor</t>
  </si>
  <si>
    <t>OP 1, OS 1.3</t>
  </si>
  <si>
    <t>Administrator de fond selectat pentru executarea unui instrument financiar în conformitate cu prevederile Regulamentului 1060/2021, articolul 59</t>
  </si>
  <si>
    <t>necompetitiv</t>
  </si>
  <si>
    <t>Octombrie 2025</t>
  </si>
  <si>
    <r>
      <rPr>
        <b/>
        <sz val="16"/>
        <rFont val="Calibri"/>
        <family val="2"/>
        <scheme val="minor"/>
      </rPr>
      <t>131.F</t>
    </r>
    <r>
      <rPr>
        <sz val="16"/>
        <rFont val="Calibri"/>
        <family val="2"/>
        <scheme val="minor"/>
      </rPr>
      <t xml:space="preserve"> - Sprijin pentru internaționalizarea IMM-urilor</t>
    </r>
  </si>
  <si>
    <t>Noiembrie 2025</t>
  </si>
  <si>
    <t>Digitalizare</t>
  </si>
  <si>
    <r>
      <rPr>
        <b/>
        <sz val="16"/>
        <rFont val="Calibri"/>
        <family val="2"/>
        <scheme val="minor"/>
      </rPr>
      <t>221</t>
    </r>
    <r>
      <rPr>
        <sz val="16"/>
        <rFont val="Calibri"/>
        <family val="2"/>
        <scheme val="minor"/>
      </rPr>
      <t xml:space="preserve"> - Înființarea și operaționalizarea Centrului Regional de Date Nord-Vest</t>
    </r>
  </si>
  <si>
    <t>OP 1, OS 1.2</t>
  </si>
  <si>
    <t xml:space="preserve">STS în parteneriat cu Unitățile administrativ-teritoriale – Județ din Regiunea de Dezvoltare Nord-Vest </t>
  </si>
  <si>
    <t>Eficiență energetică</t>
  </si>
  <si>
    <r>
      <rPr>
        <b/>
        <sz val="16"/>
        <rFont val="Calibri"/>
        <family val="2"/>
        <scheme val="minor"/>
      </rPr>
      <t>311.B</t>
    </r>
    <r>
      <rPr>
        <sz val="16"/>
        <rFont val="Calibri"/>
        <family val="2"/>
        <scheme val="minor"/>
      </rPr>
      <t xml:space="preserve"> - Creșterea eficienței energetice în regiune ca parte a investițiilor în sectorul locuințelor - instrumente financiare</t>
    </r>
  </si>
  <si>
    <t>Creșterea eficienței energetice în regiune ca parte a investițiilor în sectorul locuințelor</t>
  </si>
  <si>
    <t>OP 2, OS 2.1</t>
  </si>
  <si>
    <t>Banca Europeană de Investiții (BEI)</t>
  </si>
  <si>
    <r>
      <rPr>
        <b/>
        <sz val="16"/>
        <rFont val="Calibri"/>
        <family val="2"/>
        <scheme val="minor"/>
      </rPr>
      <t>321</t>
    </r>
    <r>
      <rPr>
        <sz val="16"/>
        <rFont val="Calibri"/>
        <family val="2"/>
        <scheme val="minor"/>
      </rPr>
      <t xml:space="preserve"> - Sprijinirea investițiilor în sisteme de alimentare centralizată cu energie termică pentru comunități rurale din Regiunea de Dezvoltare Nord-Vest</t>
    </r>
  </si>
  <si>
    <t xml:space="preserve">Promovarea energiei regenerabile în comunitățile rurale </t>
  </si>
  <si>
    <t>OP 2, OS 2.2</t>
  </si>
  <si>
    <t>UAT comună (definită conform OUG 57/3.07.2019 privind Codul administrativ, cu modificările şi completările ulterioare) din Regiunea de Dezvoltare Nord-Vest</t>
  </si>
  <si>
    <t>Educație</t>
  </si>
  <si>
    <t>Dezvoltarea infrastructurii educaționale la nivelul educației timpurii și învățământului primar și secundar</t>
  </si>
  <si>
    <t>OP 4, OS 4.2</t>
  </si>
  <si>
    <r>
      <rPr>
        <b/>
        <sz val="16"/>
        <rFont val="Calibri"/>
        <family val="2"/>
        <scheme val="minor"/>
      </rPr>
      <t>661</t>
    </r>
    <r>
      <rPr>
        <sz val="16"/>
        <rFont val="Calibri"/>
        <family val="2"/>
        <scheme val="minor"/>
      </rPr>
      <t xml:space="preserve"> - Tabere de elevi și preșcolari</t>
    </r>
  </si>
  <si>
    <t>OP 4, OS 4.6</t>
  </si>
  <si>
    <t>Domeniu</t>
  </si>
  <si>
    <t>Denumire apel de finanțare</t>
  </si>
  <si>
    <t>Obiectivele apelului de finanțare</t>
  </si>
  <si>
    <t>Obiectivul de politică sau obiectivul specific vizat</t>
  </si>
  <si>
    <t xml:space="preserve">Zona geografică vizată </t>
  </si>
  <si>
    <t>Buget total apel (euro)</t>
  </si>
  <si>
    <t>Din care buget UE apel (euro)</t>
  </si>
  <si>
    <t>Sursă de finanțare (tip fond)</t>
  </si>
  <si>
    <t xml:space="preserve">Tipul de solicitanți eligibili / Beneficiari eligibili </t>
  </si>
  <si>
    <t>Dată ESTIMATĂ închidere apel</t>
  </si>
  <si>
    <r>
      <rPr>
        <b/>
        <sz val="16"/>
        <rFont val="Calibri"/>
        <family val="2"/>
        <scheme val="minor"/>
      </rPr>
      <t>621.C</t>
    </r>
    <r>
      <rPr>
        <sz val="16"/>
        <rFont val="Calibri"/>
        <family val="2"/>
        <scheme val="minor"/>
      </rPr>
      <t xml:space="preserve"> - Centre de testare pentru orientarea educațională a elevilor</t>
    </r>
  </si>
  <si>
    <t>Septembrie 2025</t>
  </si>
  <si>
    <t>Decembrie 2025</t>
  </si>
  <si>
    <t>August 2025</t>
  </si>
  <si>
    <t>Asistență Tehnică</t>
  </si>
  <si>
    <r>
      <rPr>
        <b/>
        <sz val="16"/>
        <rFont val="Calibri"/>
        <family val="2"/>
        <scheme val="minor"/>
      </rPr>
      <t>PI</t>
    </r>
    <r>
      <rPr>
        <sz val="16"/>
        <rFont val="Calibri"/>
        <family val="2"/>
        <scheme val="minor"/>
      </rPr>
      <t xml:space="preserve"> - Pactul de integritate</t>
    </r>
  </si>
  <si>
    <t>Asistență tehnică</t>
  </si>
  <si>
    <t>ONG (asociații sau fundații) reprezentanți ai societății civile cu experiență în domeniul pactelor de integritate</t>
  </si>
  <si>
    <t>Mecanism de control civic și de colaborare cu societatea civilă, care se va aplica în cadrul viitoarelor proiecte finanțate</t>
  </si>
  <si>
    <t>Dată ESTIMATĂ publicare ghid final</t>
  </si>
  <si>
    <t xml:space="preserve">Dată ESTIMATĂ deschidere apel
  </t>
  </si>
  <si>
    <t>Tip apel
(competitiv/
necompetitiv/)</t>
  </si>
  <si>
    <t>•societate înregistrată în baza Legii nr. 31/1990 privind societățile;	
•societate cooperativă care funcționează în baza Legii nr. 1/2005 privind organizarea și funcționarea cooperației;
•cooperativă agricolă de gradul 2 sau 3 conform Legii cooperaţiei agricole nr. 566/2004;
•ONG cu activitate economică, conform Ordonanței 26/2000; 
•societate înregistrată în baza Legii nr. 219/2015  privind economia socială;
care se încadrează în categoria microîntreprinderilor, întreprinderilor mici și mijlocii înregistrate în Regiunea de Dezvoltare Nord-Vest.</t>
  </si>
  <si>
    <t>A.Unitățile administrativ-teritoriale (UAT) județ, definite conform prevederilor OUG nr. 57 din 3 iulie 2019 privind Codul administrativ;
B.Centre Județene de Resurse și Asistență Educațională  (CJRAE);
C.Inspectoratele şcolare judeţene;
D.Parteneriate între unitățile administrativ-teritoriale menționate la punctul A și entitățile enumerate la punctul B și/sau C.
Liderul parteneriatului va fi reprezentat de unitatea administrativ-teritorială.</t>
  </si>
  <si>
    <t>a)Unitățile administrativ-teritoriale, definite conform prevederilor OUG nr. 57 din 3 iulie 2019 privind Codul administrativ, respectiv: Județ; Municipiu reședință de județ; Municipiu; Oraș; Comună;
b)Autoritatea Publică Centrală responsabilă cu organizarea și funcționarea centrelor de agrement/taberelor;
c)Direcțiile județene, ca structuri din subordinea Autorității Publice Centrale responsabilă cu organizarea și funcționarea centrelor de agrement/taberelor, cu personalitate juridică (din Regiunea de Dezvoltare Nord-Vest);
d)Parteneriatele între entitățile eligibile menționate mai sus;
e)Parteneriatele între entitățile eligibile menționate la literele a), b), c) și asociații/ fundații constituite în baza OG nr. 26/2000, unități de învățământ preuniversitar de stat sau inspectorate școlare județene.</t>
  </si>
  <si>
    <t>Îmbunătățirea calității serviciilor oferite de administrațiile publice locale prin soluții digitale inovatoare și aplicații de tip smart city</t>
  </si>
  <si>
    <t>UAT Județ</t>
  </si>
  <si>
    <t>Martie 2026</t>
  </si>
  <si>
    <r>
      <rPr>
        <b/>
        <sz val="16"/>
        <rFont val="Calibri"/>
        <family val="2"/>
        <scheme val="minor"/>
      </rPr>
      <t>222</t>
    </r>
    <r>
      <rPr>
        <sz val="16"/>
        <rFont val="Calibri"/>
        <family val="2"/>
        <scheme val="minor"/>
      </rPr>
      <t xml:space="preserve"> - Îmbunătățirea calității serviciilor oferite de administrațiile publice locale prin soluții digitale inovatoare</t>
    </r>
  </si>
  <si>
    <t>Crearea unui centru regional de date</t>
  </si>
  <si>
    <t>Construcția/ extinderea/ modernizarea/ reabilitarea/ dotarea taberelor de elevi și preșcolari</t>
  </si>
  <si>
    <t>Cultură</t>
  </si>
  <si>
    <t>Regenerare urbană și securitatea spațiilor publice</t>
  </si>
  <si>
    <t>OP 5, OS 5.1</t>
  </si>
  <si>
    <t xml:space="preserve">UAT MRJ Satu Mare sau Bistrița/Parteneriate între UAT MRJ Satu Mare sau Bistrița și UAT Comună din componența Zonelor Urbane Funcționale (ZUF) aferente Municipiilor reședință de județ, limitrofe acestora.  </t>
  </si>
  <si>
    <t>Social</t>
  </si>
  <si>
    <t>Furnizarea de locuințe sociale</t>
  </si>
  <si>
    <t>Asociațiile de Dezvoltare Intercomunitară Zone Metropolitane, constituite conform Legii nr. 246 din 20 iulie 2022 privind zonele metropolitane, precum și pentru modificarea și completarea unor acte normative, din Regiunea de Dezvoltare Nord-Vest</t>
  </si>
  <si>
    <t>STEP</t>
  </si>
  <si>
    <t>Sprijin pentru dezvoltarea de tehnologii strategice pentru Europa – STEP</t>
  </si>
  <si>
    <t>OP 1, OS 1.6</t>
  </si>
  <si>
    <t>Societățile constituite în baza Legii nr. 31/1990 cu modificările și completările ulterioare, care se încadrează în categoria microîntreprinderi, întreprinderi mici, mijlocii și mari și care au desfășurat activitate pe o perioadă corespunzătoare cel puțin unui an fiscal anterior depunerii cererii de finanțare.</t>
  </si>
  <si>
    <r>
      <rPr>
        <b/>
        <sz val="16"/>
        <rFont val="Calibri"/>
        <family val="2"/>
        <scheme val="minor"/>
      </rPr>
      <t>715</t>
    </r>
    <r>
      <rPr>
        <sz val="16"/>
        <rFont val="Calibri"/>
        <family val="2"/>
        <scheme val="minor"/>
      </rPr>
      <t xml:space="preserve"> - Furnizarea de locuințe sociale</t>
    </r>
  </si>
  <si>
    <r>
      <rPr>
        <b/>
        <sz val="16"/>
        <rFont val="Calibri"/>
        <family val="2"/>
        <scheme val="minor"/>
      </rPr>
      <t>961</t>
    </r>
    <r>
      <rPr>
        <sz val="16"/>
        <rFont val="Calibri"/>
        <family val="2"/>
        <scheme val="minor"/>
      </rPr>
      <t xml:space="preserve"> - Sprijinirea proiectelor cu aplicabilitate în domeniile STEP din Regiunea de Dezvoltare Nord-Vest</t>
    </r>
  </si>
  <si>
    <r>
      <rPr>
        <b/>
        <sz val="16"/>
        <rFont val="Calibri"/>
        <family val="2"/>
        <scheme val="minor"/>
      </rPr>
      <t>714.A.</t>
    </r>
    <r>
      <rPr>
        <sz val="16"/>
        <rFont val="Calibri"/>
        <family val="2"/>
        <scheme val="minor"/>
      </rPr>
      <t xml:space="preserve"> Regenerare urbană și securitatea spațiilor publice – Municipii reședință de județ</t>
    </r>
  </si>
  <si>
    <t>Programul Regional Nord-Vest - 13 apeluri</t>
  </si>
  <si>
    <r>
      <t xml:space="preserve">Calendar orientativ privind lansările de apeluri de proiecte pentru anul 2025
</t>
    </r>
    <r>
      <rPr>
        <b/>
        <sz val="17"/>
        <rFont val="Calibri"/>
        <family val="2"/>
        <scheme val="minor"/>
      </rPr>
      <t>Revizia 3 - versiune publicată 23.09.2025</t>
    </r>
    <r>
      <rPr>
        <b/>
        <sz val="17"/>
        <color theme="1"/>
        <rFont val="Calibri"/>
        <family val="2"/>
        <scheme val="minor"/>
      </rPr>
      <t xml:space="preserve">
Programul Regional Nord-Vest 2021-2027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</si>
</sst>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7"/>
      <color theme="1"/>
      <name val="Calibri"/>
      <family val="2"/>
      <scheme val="minor"/>
    </font>
    <font>
      <sz val="16"/>
      <name val="Calibri"/>
      <family val="2"/>
      <scheme val="minor"/>
    </font>
    <font>
      <b/>
      <sz val="16"/>
      <name val="Calibri"/>
      <family val="2"/>
      <scheme val="minor"/>
    </font>
    <font>
      <b/>
      <sz val="17"/>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39">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0" fillId="0" borderId="0" xfId="0" applyNumberFormat="1"/>
    <xf numFmtId="49" fontId="0" fillId="0" borderId="0" xfId="0" applyNumberFormat="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3" fillId="2" borderId="6" xfId="0" applyNumberFormat="1" applyFont="1" applyFill="1" applyBorder="1" applyAlignment="1">
      <alignment horizontal="center" vertical="center" wrapText="1"/>
    </xf>
    <xf numFmtId="49" fontId="3" fillId="0" borderId="7" xfId="0" applyNumberFormat="1" applyFont="1" applyBorder="1" applyAlignment="1">
      <alignment horizontal="center" vertical="center" wrapText="1"/>
    </xf>
    <xf numFmtId="49" fontId="3" fillId="2" borderId="4" xfId="0" applyNumberFormat="1" applyFont="1" applyFill="1" applyBorder="1" applyAlignment="1">
      <alignment horizontal="center" vertical="center" wrapText="1"/>
    </xf>
    <xf numFmtId="3" fontId="3" fillId="2" borderId="4" xfId="0" applyNumberFormat="1" applyFont="1" applyFill="1" applyBorder="1" applyAlignment="1">
      <alignment horizontal="center" vertical="center" wrapText="1"/>
    </xf>
    <xf numFmtId="0" fontId="3" fillId="3" borderId="8" xfId="0"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3" fontId="2" fillId="4" borderId="1" xfId="0" applyNumberFormat="1" applyFont="1" applyFill="1" applyBorder="1" applyAlignment="1">
      <alignment horizontal="right" vertical="center" wrapText="1"/>
    </xf>
    <xf numFmtId="49" fontId="3" fillId="4" borderId="1" xfId="0" applyNumberFormat="1" applyFont="1" applyFill="1" applyBorder="1" applyAlignment="1">
      <alignment horizontal="center" vertical="center"/>
    </xf>
    <xf numFmtId="3" fontId="2" fillId="0" borderId="1" xfId="0" applyNumberFormat="1" applyFont="1" applyBorder="1" applyAlignment="1">
      <alignment horizontal="right" vertical="center" wrapText="1"/>
    </xf>
    <xf numFmtId="0" fontId="0" fillId="0" borderId="0" xfId="0" applyAlignment="1">
      <alignment horizontal="center"/>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3009900</xdr:colOff>
      <xdr:row>0</xdr:row>
      <xdr:rowOff>171450</xdr:rowOff>
    </xdr:from>
    <xdr:to>
      <xdr:col>9</xdr:col>
      <xdr:colOff>3924300</xdr:colOff>
      <xdr:row>1</xdr:row>
      <xdr:rowOff>57150</xdr:rowOff>
    </xdr:to>
    <xdr:pic>
      <xdr:nvPicPr>
        <xdr:cNvPr id="3" name="Imagine 4" descr="O imagine care conține text, captură de ecran, Font, siglă&#10;&#10;Conținutul generat de inteligența artificială poate fi incorect.">
          <a:extLst>
            <a:ext uri="{FF2B5EF4-FFF2-40B4-BE49-F238E27FC236}">
              <a16:creationId xmlns:a16="http://schemas.microsoft.com/office/drawing/2014/main" id="{D82E4B6D-B717-C2D8-4C8C-EA6FED73E6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171450"/>
          <a:ext cx="153162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64F09-01D6-4A5E-8D18-9D0B0FCB2D30}">
  <sheetPr>
    <pageSetUpPr fitToPage="1"/>
  </sheetPr>
  <dimension ref="A1:O20"/>
  <sheetViews>
    <sheetView tabSelected="1" view="pageBreakPreview" topLeftCell="A4" zoomScale="50" zoomScaleNormal="70" zoomScaleSheetLayoutView="50" workbookViewId="0">
      <selection activeCell="E5" sqref="E5"/>
    </sheetView>
  </sheetViews>
  <sheetFormatPr defaultRowHeight="44.4" customHeight="1" x14ac:dyDescent="0.3"/>
  <cols>
    <col min="1" max="1" width="6.5546875" bestFit="1" customWidth="1"/>
    <col min="2" max="2" width="29.5546875" customWidth="1"/>
    <col min="3" max="3" width="53.88671875" style="1" customWidth="1"/>
    <col min="4" max="4" width="28.5546875" style="2" bestFit="1" customWidth="1"/>
    <col min="5" max="5" width="34.109375" style="3" bestFit="1" customWidth="1"/>
    <col min="6" max="6" width="40.44140625" style="2" customWidth="1"/>
    <col min="7" max="7" width="18.77734375" style="2" bestFit="1" customWidth="1"/>
    <col min="8" max="8" width="19.5546875" bestFit="1" customWidth="1"/>
    <col min="9" max="9" width="14" customWidth="1"/>
    <col min="10" max="10" width="66.88671875" customWidth="1"/>
    <col min="11" max="11" width="24.33203125" customWidth="1"/>
    <col min="12" max="12" width="18.21875" style="8" bestFit="1" customWidth="1"/>
    <col min="13" max="13" width="23.21875" bestFit="1" customWidth="1"/>
    <col min="14" max="14" width="19.6640625" style="8" customWidth="1"/>
    <col min="15" max="15" width="12.21875" bestFit="1" customWidth="1"/>
  </cols>
  <sheetData>
    <row r="1" spans="1:15" ht="127.8" customHeight="1" x14ac:dyDescent="0.3">
      <c r="A1" s="32"/>
      <c r="B1" s="32"/>
      <c r="C1" s="32"/>
      <c r="D1" s="32"/>
      <c r="E1" s="32"/>
      <c r="F1" s="32"/>
      <c r="G1" s="32"/>
      <c r="H1" s="32"/>
      <c r="I1" s="32"/>
      <c r="J1" s="32"/>
      <c r="K1" s="32"/>
      <c r="L1" s="32"/>
      <c r="M1" s="32"/>
      <c r="N1" s="32"/>
    </row>
    <row r="2" spans="1:15" ht="87" customHeight="1" thickBot="1" x14ac:dyDescent="0.35">
      <c r="A2" s="33" t="s">
        <v>84</v>
      </c>
      <c r="B2" s="34"/>
      <c r="C2" s="34"/>
      <c r="D2" s="34"/>
      <c r="E2" s="34"/>
      <c r="F2" s="34"/>
      <c r="G2" s="34"/>
      <c r="H2" s="34"/>
      <c r="I2" s="34"/>
      <c r="J2" s="34"/>
      <c r="K2" s="34"/>
      <c r="L2" s="34"/>
      <c r="M2" s="34"/>
      <c r="N2" s="34"/>
    </row>
    <row r="3" spans="1:15" s="2" customFormat="1" ht="84" x14ac:dyDescent="0.3">
      <c r="A3" s="4" t="s">
        <v>0</v>
      </c>
      <c r="B3" s="5" t="s">
        <v>38</v>
      </c>
      <c r="C3" s="5" t="s">
        <v>39</v>
      </c>
      <c r="D3" s="5" t="s">
        <v>40</v>
      </c>
      <c r="E3" s="5" t="s">
        <v>41</v>
      </c>
      <c r="F3" s="5" t="s">
        <v>42</v>
      </c>
      <c r="G3" s="19" t="s">
        <v>43</v>
      </c>
      <c r="H3" s="19" t="s">
        <v>44</v>
      </c>
      <c r="I3" s="5" t="s">
        <v>45</v>
      </c>
      <c r="J3" s="5" t="s">
        <v>46</v>
      </c>
      <c r="K3" s="5" t="s">
        <v>59</v>
      </c>
      <c r="L3" s="18" t="s">
        <v>57</v>
      </c>
      <c r="M3" s="6" t="s">
        <v>58</v>
      </c>
      <c r="N3" s="16" t="s">
        <v>47</v>
      </c>
    </row>
    <row r="4" spans="1:15" ht="249.6" customHeight="1" x14ac:dyDescent="0.3">
      <c r="A4" s="9">
        <v>1</v>
      </c>
      <c r="B4" s="10" t="s">
        <v>1</v>
      </c>
      <c r="C4" s="10" t="s">
        <v>2</v>
      </c>
      <c r="D4" s="10" t="s">
        <v>3</v>
      </c>
      <c r="E4" s="11" t="s">
        <v>4</v>
      </c>
      <c r="F4" s="10" t="s">
        <v>5</v>
      </c>
      <c r="G4" s="12">
        <v>11523666</v>
      </c>
      <c r="H4" s="12">
        <v>9795116</v>
      </c>
      <c r="I4" s="10" t="s">
        <v>6</v>
      </c>
      <c r="J4" s="13" t="s">
        <v>7</v>
      </c>
      <c r="K4" s="11" t="s">
        <v>8</v>
      </c>
      <c r="L4" s="14" t="s">
        <v>51</v>
      </c>
      <c r="M4" s="14" t="s">
        <v>49</v>
      </c>
      <c r="N4" s="17" t="s">
        <v>17</v>
      </c>
    </row>
    <row r="5" spans="1:15" ht="84" x14ac:dyDescent="0.3">
      <c r="A5" s="9">
        <v>2</v>
      </c>
      <c r="B5" s="10" t="s">
        <v>11</v>
      </c>
      <c r="C5" s="10" t="s">
        <v>12</v>
      </c>
      <c r="D5" s="10" t="s">
        <v>13</v>
      </c>
      <c r="E5" s="11" t="s">
        <v>14</v>
      </c>
      <c r="F5" s="10" t="s">
        <v>5</v>
      </c>
      <c r="G5" s="12">
        <v>23529411.800000001</v>
      </c>
      <c r="H5" s="12">
        <v>20000000</v>
      </c>
      <c r="I5" s="10" t="s">
        <v>6</v>
      </c>
      <c r="J5" s="13" t="s">
        <v>15</v>
      </c>
      <c r="K5" s="11" t="s">
        <v>16</v>
      </c>
      <c r="L5" s="22" t="s">
        <v>19</v>
      </c>
      <c r="M5" s="23" t="s">
        <v>50</v>
      </c>
      <c r="N5" s="24" t="s">
        <v>65</v>
      </c>
    </row>
    <row r="6" spans="1:15" ht="315" x14ac:dyDescent="0.3">
      <c r="A6" s="9">
        <v>3</v>
      </c>
      <c r="B6" s="10" t="s">
        <v>11</v>
      </c>
      <c r="C6" s="10" t="s">
        <v>18</v>
      </c>
      <c r="D6" s="10" t="s">
        <v>13</v>
      </c>
      <c r="E6" s="11" t="s">
        <v>14</v>
      </c>
      <c r="F6" s="10" t="s">
        <v>5</v>
      </c>
      <c r="G6" s="12">
        <v>10000000</v>
      </c>
      <c r="H6" s="12">
        <v>8500000</v>
      </c>
      <c r="I6" s="10" t="s">
        <v>6</v>
      </c>
      <c r="J6" s="13" t="s">
        <v>60</v>
      </c>
      <c r="K6" s="11" t="s">
        <v>8</v>
      </c>
      <c r="L6" s="14" t="s">
        <v>9</v>
      </c>
      <c r="M6" s="22" t="s">
        <v>49</v>
      </c>
      <c r="N6" s="17" t="s">
        <v>17</v>
      </c>
    </row>
    <row r="7" spans="1:15" ht="63" x14ac:dyDescent="0.3">
      <c r="A7" s="9">
        <v>4</v>
      </c>
      <c r="B7" s="10" t="s">
        <v>20</v>
      </c>
      <c r="C7" s="10" t="s">
        <v>21</v>
      </c>
      <c r="D7" s="10" t="s">
        <v>67</v>
      </c>
      <c r="E7" s="10" t="s">
        <v>22</v>
      </c>
      <c r="F7" s="10" t="s">
        <v>5</v>
      </c>
      <c r="G7" s="12">
        <v>57887647.100000001</v>
      </c>
      <c r="H7" s="12">
        <v>49204500</v>
      </c>
      <c r="I7" s="10" t="s">
        <v>6</v>
      </c>
      <c r="J7" s="13" t="s">
        <v>23</v>
      </c>
      <c r="K7" s="11" t="s">
        <v>16</v>
      </c>
      <c r="L7" s="14" t="s">
        <v>9</v>
      </c>
      <c r="M7" s="14" t="s">
        <v>51</v>
      </c>
      <c r="N7" s="17" t="s">
        <v>17</v>
      </c>
    </row>
    <row r="8" spans="1:15" ht="168" x14ac:dyDescent="0.3">
      <c r="A8" s="9">
        <v>5</v>
      </c>
      <c r="B8" s="25" t="s">
        <v>20</v>
      </c>
      <c r="C8" s="25" t="s">
        <v>66</v>
      </c>
      <c r="D8" s="25" t="s">
        <v>63</v>
      </c>
      <c r="E8" s="25" t="s">
        <v>22</v>
      </c>
      <c r="F8" s="25" t="s">
        <v>5</v>
      </c>
      <c r="G8" s="26">
        <v>30000000</v>
      </c>
      <c r="H8" s="26">
        <v>2078441</v>
      </c>
      <c r="I8" s="25" t="s">
        <v>6</v>
      </c>
      <c r="J8" s="27" t="s">
        <v>64</v>
      </c>
      <c r="K8" s="28" t="s">
        <v>16</v>
      </c>
      <c r="L8" s="22" t="s">
        <v>19</v>
      </c>
      <c r="M8" s="22" t="s">
        <v>50</v>
      </c>
      <c r="N8" s="24" t="s">
        <v>65</v>
      </c>
    </row>
    <row r="9" spans="1:15" ht="105" x14ac:dyDescent="0.3">
      <c r="A9" s="9">
        <v>6</v>
      </c>
      <c r="B9" s="10" t="s">
        <v>24</v>
      </c>
      <c r="C9" s="10" t="s">
        <v>25</v>
      </c>
      <c r="D9" s="10" t="s">
        <v>26</v>
      </c>
      <c r="E9" s="11" t="s">
        <v>27</v>
      </c>
      <c r="F9" s="10" t="s">
        <v>5</v>
      </c>
      <c r="G9" s="12">
        <v>17647059</v>
      </c>
      <c r="H9" s="12">
        <v>15000000</v>
      </c>
      <c r="I9" s="10" t="s">
        <v>6</v>
      </c>
      <c r="J9" s="13" t="s">
        <v>28</v>
      </c>
      <c r="K9" s="11" t="s">
        <v>16</v>
      </c>
      <c r="L9" s="14" t="s">
        <v>10</v>
      </c>
      <c r="M9" s="14" t="s">
        <v>9</v>
      </c>
      <c r="N9" s="17" t="s">
        <v>17</v>
      </c>
    </row>
    <row r="10" spans="1:15" ht="84" x14ac:dyDescent="0.3">
      <c r="A10" s="9">
        <v>7</v>
      </c>
      <c r="B10" s="10" t="s">
        <v>24</v>
      </c>
      <c r="C10" s="10" t="s">
        <v>29</v>
      </c>
      <c r="D10" s="10" t="s">
        <v>30</v>
      </c>
      <c r="E10" s="11" t="s">
        <v>31</v>
      </c>
      <c r="F10" s="10" t="s">
        <v>5</v>
      </c>
      <c r="G10" s="31">
        <v>21932353.649999999</v>
      </c>
      <c r="H10" s="12">
        <v>17000000</v>
      </c>
      <c r="I10" s="10" t="s">
        <v>6</v>
      </c>
      <c r="J10" s="13" t="s">
        <v>32</v>
      </c>
      <c r="K10" s="11" t="s">
        <v>8</v>
      </c>
      <c r="L10" s="22" t="s">
        <v>19</v>
      </c>
      <c r="M10" s="22" t="s">
        <v>50</v>
      </c>
      <c r="N10" s="24" t="s">
        <v>65</v>
      </c>
    </row>
    <row r="11" spans="1:15" ht="252" x14ac:dyDescent="0.3">
      <c r="A11" s="9">
        <v>8</v>
      </c>
      <c r="B11" s="10" t="s">
        <v>33</v>
      </c>
      <c r="C11" s="10" t="s">
        <v>48</v>
      </c>
      <c r="D11" s="10" t="s">
        <v>34</v>
      </c>
      <c r="E11" s="11" t="s">
        <v>35</v>
      </c>
      <c r="F11" s="10" t="s">
        <v>5</v>
      </c>
      <c r="G11" s="12">
        <v>5294118</v>
      </c>
      <c r="H11" s="12">
        <v>2647059</v>
      </c>
      <c r="I11" s="10" t="s">
        <v>6</v>
      </c>
      <c r="J11" s="13" t="s">
        <v>61</v>
      </c>
      <c r="K11" s="11" t="s">
        <v>8</v>
      </c>
      <c r="L11" s="15" t="s">
        <v>9</v>
      </c>
      <c r="M11" s="14" t="s">
        <v>17</v>
      </c>
      <c r="N11" s="17" t="s">
        <v>50</v>
      </c>
    </row>
    <row r="12" spans="1:15" ht="409.6" x14ac:dyDescent="0.3">
      <c r="A12" s="9">
        <v>9</v>
      </c>
      <c r="B12" s="10" t="s">
        <v>33</v>
      </c>
      <c r="C12" s="10" t="s">
        <v>36</v>
      </c>
      <c r="D12" s="10" t="s">
        <v>68</v>
      </c>
      <c r="E12" s="11" t="s">
        <v>37</v>
      </c>
      <c r="F12" s="10" t="s">
        <v>5</v>
      </c>
      <c r="G12" s="12">
        <v>4000000</v>
      </c>
      <c r="H12" s="12">
        <v>2000000</v>
      </c>
      <c r="I12" s="10" t="s">
        <v>6</v>
      </c>
      <c r="J12" s="13" t="s">
        <v>62</v>
      </c>
      <c r="K12" s="11" t="s">
        <v>8</v>
      </c>
      <c r="L12" s="14" t="s">
        <v>51</v>
      </c>
      <c r="M12" s="22" t="s">
        <v>17</v>
      </c>
      <c r="N12" s="24" t="s">
        <v>19</v>
      </c>
      <c r="O12" s="7"/>
    </row>
    <row r="13" spans="1:15" ht="105" x14ac:dyDescent="0.3">
      <c r="A13" s="9">
        <v>10</v>
      </c>
      <c r="B13" s="25" t="s">
        <v>69</v>
      </c>
      <c r="C13" s="25" t="s">
        <v>82</v>
      </c>
      <c r="D13" s="25" t="s">
        <v>70</v>
      </c>
      <c r="E13" s="25" t="s">
        <v>71</v>
      </c>
      <c r="F13" s="25" t="s">
        <v>5</v>
      </c>
      <c r="G13" s="29">
        <v>2255375.66</v>
      </c>
      <c r="H13" s="29">
        <v>1917069</v>
      </c>
      <c r="I13" s="25" t="s">
        <v>6</v>
      </c>
      <c r="J13" s="25" t="s">
        <v>72</v>
      </c>
      <c r="K13" s="28" t="s">
        <v>16</v>
      </c>
      <c r="L13" s="22" t="s">
        <v>19</v>
      </c>
      <c r="M13" s="30" t="s">
        <v>50</v>
      </c>
      <c r="N13" s="30" t="s">
        <v>65</v>
      </c>
      <c r="O13" s="7"/>
    </row>
    <row r="14" spans="1:15" ht="126" x14ac:dyDescent="0.3">
      <c r="A14" s="9">
        <v>11</v>
      </c>
      <c r="B14" s="25" t="s">
        <v>73</v>
      </c>
      <c r="C14" s="25" t="s">
        <v>80</v>
      </c>
      <c r="D14" s="25" t="s">
        <v>74</v>
      </c>
      <c r="E14" s="25" t="s">
        <v>71</v>
      </c>
      <c r="F14" s="25" t="s">
        <v>5</v>
      </c>
      <c r="G14" s="29">
        <v>5882353</v>
      </c>
      <c r="H14" s="29">
        <v>5000000</v>
      </c>
      <c r="I14" s="25" t="s">
        <v>6</v>
      </c>
      <c r="J14" s="25" t="s">
        <v>75</v>
      </c>
      <c r="K14" s="25" t="s">
        <v>8</v>
      </c>
      <c r="L14" s="22" t="s">
        <v>19</v>
      </c>
      <c r="M14" s="30" t="s">
        <v>50</v>
      </c>
      <c r="N14" s="30" t="s">
        <v>65</v>
      </c>
      <c r="O14" s="7"/>
    </row>
    <row r="15" spans="1:15" ht="147" x14ac:dyDescent="0.3">
      <c r="A15" s="9">
        <v>12</v>
      </c>
      <c r="B15" s="25" t="s">
        <v>76</v>
      </c>
      <c r="C15" s="25" t="s">
        <v>81</v>
      </c>
      <c r="D15" s="25" t="s">
        <v>77</v>
      </c>
      <c r="E15" s="25" t="s">
        <v>78</v>
      </c>
      <c r="F15" s="25" t="s">
        <v>5</v>
      </c>
      <c r="G15" s="29">
        <v>20950000</v>
      </c>
      <c r="H15" s="29">
        <v>20950000</v>
      </c>
      <c r="I15" s="25" t="s">
        <v>6</v>
      </c>
      <c r="J15" s="25" t="s">
        <v>79</v>
      </c>
      <c r="K15" s="25" t="s">
        <v>8</v>
      </c>
      <c r="L15" s="22" t="s">
        <v>19</v>
      </c>
      <c r="M15" s="30" t="s">
        <v>50</v>
      </c>
      <c r="N15" s="30" t="s">
        <v>65</v>
      </c>
      <c r="O15" s="7"/>
    </row>
    <row r="16" spans="1:15" ht="168" customHeight="1" x14ac:dyDescent="0.3">
      <c r="A16" s="9">
        <v>13</v>
      </c>
      <c r="B16" s="10" t="s">
        <v>52</v>
      </c>
      <c r="C16" s="10" t="s">
        <v>53</v>
      </c>
      <c r="D16" s="10" t="s">
        <v>56</v>
      </c>
      <c r="E16" s="11" t="s">
        <v>54</v>
      </c>
      <c r="F16" s="10" t="s">
        <v>5</v>
      </c>
      <c r="G16" s="12">
        <v>300000</v>
      </c>
      <c r="H16" s="12">
        <v>255000</v>
      </c>
      <c r="I16" s="10" t="s">
        <v>6</v>
      </c>
      <c r="J16" s="13" t="s">
        <v>55</v>
      </c>
      <c r="K16" s="11" t="s">
        <v>8</v>
      </c>
      <c r="L16" s="22" t="s">
        <v>19</v>
      </c>
      <c r="M16" s="22" t="s">
        <v>50</v>
      </c>
      <c r="N16" s="24" t="s">
        <v>65</v>
      </c>
      <c r="O16" s="7"/>
    </row>
    <row r="17" spans="1:14" ht="42.6" thickBot="1" x14ac:dyDescent="0.35">
      <c r="A17" s="35"/>
      <c r="B17" s="36"/>
      <c r="C17" s="36"/>
      <c r="D17" s="36"/>
      <c r="E17" s="36"/>
      <c r="F17" s="20" t="s">
        <v>83</v>
      </c>
      <c r="G17" s="21">
        <f>SUM(G4:G16)</f>
        <v>211201984.21000001</v>
      </c>
      <c r="H17" s="21">
        <f>SUM(H4:H16)</f>
        <v>154347185</v>
      </c>
      <c r="I17" s="37"/>
      <c r="J17" s="37"/>
      <c r="K17" s="37"/>
      <c r="L17" s="37"/>
      <c r="M17" s="37"/>
      <c r="N17" s="38"/>
    </row>
    <row r="18" spans="1:14" ht="59.4" customHeight="1" x14ac:dyDescent="0.3"/>
    <row r="20" spans="1:14" ht="67.8" customHeight="1" x14ac:dyDescent="0.3"/>
  </sheetData>
  <mergeCells count="4">
    <mergeCell ref="A1:N1"/>
    <mergeCell ref="A2:N2"/>
    <mergeCell ref="A17:E17"/>
    <mergeCell ref="I17:N17"/>
  </mergeCells>
  <pageMargins left="0.25" right="0.25" top="0.75" bottom="0.75" header="0.3" footer="0.3"/>
  <pageSetup paperSize="8" scale="5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0d65882-afcc-44e0-9f9d-a3a19484025c">
      <Terms xmlns="http://schemas.microsoft.com/office/infopath/2007/PartnerControls"/>
    </lcf76f155ced4ddcb4097134ff3c332f>
    <TaxCatchAll xmlns="7dad44aa-71bc-4b74-b805-970d02198a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E6CA63DEF4CF4EB6428DE5B0E6FD77" ma:contentTypeVersion="10" ma:contentTypeDescription="Create a new document." ma:contentTypeScope="" ma:versionID="efc04d3df4d40170d978eed3edcf8ddf">
  <xsd:schema xmlns:xsd="http://www.w3.org/2001/XMLSchema" xmlns:xs="http://www.w3.org/2001/XMLSchema" xmlns:p="http://schemas.microsoft.com/office/2006/metadata/properties" xmlns:ns2="b0d65882-afcc-44e0-9f9d-a3a19484025c" xmlns:ns3="7dad44aa-71bc-4b74-b805-970d02198ae5" targetNamespace="http://schemas.microsoft.com/office/2006/metadata/properties" ma:root="true" ma:fieldsID="b3cae839870e6df2c738faa1b1870e9e" ns2:_="" ns3:_="">
    <xsd:import namespace="b0d65882-afcc-44e0-9f9d-a3a19484025c"/>
    <xsd:import namespace="7dad44aa-71bc-4b74-b805-970d02198ae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65882-afcc-44e0-9f9d-a3a194840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28cf4ff-ab5b-4139-ad2b-711e8c48f5c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ad44aa-71bc-4b74-b805-970d02198ae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266412b-036c-4e80-b576-9adb0f20cf5f}" ma:internalName="TaxCatchAll" ma:showField="CatchAllData" ma:web="7dad44aa-71bc-4b74-b805-970d02198ae5">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79D01F-8E2B-4352-8D12-2E8F5ACCBB07}">
  <ds:schemaRefs>
    <ds:schemaRef ds:uri="http://schemas.microsoft.com/sharepoint/v3/contenttype/forms"/>
  </ds:schemaRefs>
</ds:datastoreItem>
</file>

<file path=customXml/itemProps2.xml><?xml version="1.0" encoding="utf-8"?>
<ds:datastoreItem xmlns:ds="http://schemas.openxmlformats.org/officeDocument/2006/customXml" ds:itemID="{29EA0EAB-ADDB-4786-BABB-5623C6ABBD69}">
  <ds:schemaRefs>
    <ds:schemaRef ds:uri="http://purl.org/dc/terms/"/>
    <ds:schemaRef ds:uri="http://purl.org/dc/elements/1.1/"/>
    <ds:schemaRef ds:uri="7dad44aa-71bc-4b74-b805-970d02198ae5"/>
    <ds:schemaRef ds:uri="http://schemas.microsoft.com/office/infopath/2007/PartnerControls"/>
    <ds:schemaRef ds:uri="http://purl.org/dc/dcmitype/"/>
    <ds:schemaRef ds:uri="b0d65882-afcc-44e0-9f9d-a3a19484025c"/>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17EE3F9-416F-4D0E-AE07-0A8B38242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65882-afcc-44e0-9f9d-a3a19484025c"/>
    <ds:schemaRef ds:uri="7dad44aa-71bc-4b74-b805-970d02198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23.09.2025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Zalan</dc:creator>
  <cp:lastModifiedBy>Florin Simonca</cp:lastModifiedBy>
  <cp:lastPrinted>2025-09-23T12:42:39Z</cp:lastPrinted>
  <dcterms:created xsi:type="dcterms:W3CDTF">2023-02-22T08:19:11Z</dcterms:created>
  <dcterms:modified xsi:type="dcterms:W3CDTF">2025-09-23T13:39:24Z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0x0101005BE6CA63DEF4CF4EB6428DE5B0E6FD77</vt:lpwstr>
  </property>
  <property fmtid="{D5CDD505-2E9C-101B-9397-08002B2CF9AE}" pid="3" name="MediaServiceImageTags">
    <vt:lpwstr/>
  </property>
</Properties>
</file>