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827"/>
  <workbookPr/>
  <mc:AlternateContent xmlns:mc="http://schemas.openxmlformats.org/markup-compatibility/2006">
    <mc:Choice Requires="x15">
      <x15ac:absPath xmlns:x15ac="http://schemas.microsoft.com/office/spreadsheetml/2010/11/ac" url="https://roadrnv.sharepoint.com/sites/ghiduriAMPR/Shared Documents/0. LANSARE OFICIALA APELURI PR NV/0.2. FINAL/37. 621.C/"/>
    </mc:Choice>
  </mc:AlternateContent>
  <xr:revisionPtr revIDLastSave="1585" documentId="13_ncr:1_{E8032C93-B709-4F66-B0E4-970FFDB85757}" xr6:coauthVersionLast="47" xr6:coauthVersionMax="47" xr10:uidLastSave="{31FA7289-8D0C-46ED-BD6F-F79591E1C31F}"/>
  <bookViews>
    <workbookView xWindow="-108" yWindow="-108" windowWidth="23256" windowHeight="13896" xr2:uid="{00000000-000D-0000-FFFF-FFFF00000000}"/>
  </bookViews>
  <sheets>
    <sheet name="Grila ETF" sheetId="1" r:id="rId1"/>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39" i="1" l="1"/>
  <c r="C6" i="1"/>
  <c r="C5" i="1" l="1"/>
  <c r="C57" i="1" l="1"/>
  <c r="C38" i="1" l="1"/>
  <c r="C60" i="1" s="1"/>
</calcChain>
</file>

<file path=xl/sharedStrings.xml><?xml version="1.0" encoding="utf-8"?>
<sst xmlns="http://schemas.openxmlformats.org/spreadsheetml/2006/main" count="131" uniqueCount="100">
  <si>
    <r>
      <t xml:space="preserve">Program: </t>
    </r>
    <r>
      <rPr>
        <b/>
        <sz val="11"/>
        <color theme="4" tint="-0.249977111117893"/>
        <rFont val="Calibri"/>
        <family val="2"/>
        <scheme val="minor"/>
      </rPr>
      <t>Programul Regional Nord-Vest 2021-2027</t>
    </r>
    <r>
      <rPr>
        <b/>
        <sz val="11"/>
        <color theme="1"/>
        <rFont val="Calibri"/>
        <family val="2"/>
        <scheme val="minor"/>
      </rPr>
      <t xml:space="preserve">
Obiectiv de politică 4: </t>
    </r>
    <r>
      <rPr>
        <b/>
        <sz val="11"/>
        <color theme="4" tint="-0.249977111117893"/>
        <rFont val="Calibri"/>
        <family val="2"/>
        <scheme val="minor"/>
      </rPr>
      <t>O Europă mai socială și mai favorabilă incluziunii, prin implementarea Pilonului european al drepturilor sociale</t>
    </r>
    <r>
      <rPr>
        <b/>
        <sz val="11"/>
        <color theme="1"/>
        <rFont val="Calibri"/>
        <family val="2"/>
        <scheme val="minor"/>
      </rPr>
      <t xml:space="preserve">
Prioritatea 6: </t>
    </r>
    <r>
      <rPr>
        <b/>
        <sz val="11"/>
        <color theme="4" tint="-0.249977111117893"/>
        <rFont val="Calibri"/>
        <family val="2"/>
        <scheme val="minor"/>
      </rPr>
      <t>O regiune educată</t>
    </r>
    <r>
      <rPr>
        <b/>
        <sz val="11"/>
        <color theme="1"/>
        <rFont val="Calibri"/>
        <family val="2"/>
        <scheme val="minor"/>
      </rPr>
      <t xml:space="preserve">
Obiectiv specific 4.2</t>
    </r>
    <r>
      <rPr>
        <b/>
        <sz val="11"/>
        <color theme="4" tint="-0.249977111117893"/>
        <rFont val="Calibri"/>
        <family val="2"/>
        <scheme val="minor"/>
      </rPr>
      <t xml:space="preserve"> Îmbunătățirea accesului egal la servicii de calitate și incluzive în educație, formare și învățarea pe tot parcursul vieții prin dezvoltarea infrastructurii accesibile, inclusiv prin promovarea rezilienței pentru educația și formarea la distanță și online  
APEL DE PROIECTE: PRNV/2025/621.C/1
</t>
    </r>
  </si>
  <si>
    <t>Anexa II.1</t>
  </si>
  <si>
    <t>GRILA DE EVALUARE TEHNICĂ ȘI FINANCIARĂ</t>
  </si>
  <si>
    <t>Criterii și subcriterii</t>
  </si>
  <si>
    <t>Punctaj maxim</t>
  </si>
  <si>
    <t>Algoritm</t>
  </si>
  <si>
    <t>Detaliere metodă de punctare și elemente care se verifică în vederea îndeplinirii criteriului</t>
  </si>
  <si>
    <t>Documente necesare pentru evaluarea criteriului</t>
  </si>
  <si>
    <r>
      <t>SECȚIUNEA I.</t>
    </r>
    <r>
      <rPr>
        <b/>
        <i/>
        <sz val="11"/>
        <color theme="0"/>
        <rFont val="Calibri"/>
        <family val="2"/>
        <scheme val="minor"/>
      </rPr>
      <t xml:space="preserve"> 
</t>
    </r>
    <r>
      <rPr>
        <b/>
        <i/>
        <u/>
        <sz val="11"/>
        <color theme="0"/>
        <rFont val="Calibri"/>
        <family val="2"/>
        <scheme val="minor"/>
      </rPr>
      <t>*Notarea cu 0 a unui criteriu sau subcriteriu nu duce la respingerea proiectului</t>
    </r>
    <r>
      <rPr>
        <b/>
        <sz val="11"/>
        <color theme="0"/>
        <rFont val="Calibri"/>
        <family val="2"/>
        <scheme val="minor"/>
      </rPr>
      <t>.</t>
    </r>
  </si>
  <si>
    <t>Cumulativ</t>
  </si>
  <si>
    <t xml:space="preserve">CONTRIBUŢIA PROIECTULUI LA REALIZAREA OBIECTIVELOR SPECIFICE </t>
  </si>
  <si>
    <t>1.1</t>
  </si>
  <si>
    <t>Raportul cost-eficiență al investiției</t>
  </si>
  <si>
    <t>Disjunctiv
(o singură variantă)</t>
  </si>
  <si>
    <t>a. sub 1000 Euro/elev</t>
  </si>
  <si>
    <t>b. 1000 - 3000 Euro/elev</t>
  </si>
  <si>
    <t>c. &gt;3000 - 6000 Euro/elev</t>
  </si>
  <si>
    <t>d. Peste 6000 Euro/elev</t>
  </si>
  <si>
    <t>Observații:</t>
  </si>
  <si>
    <t>1.2</t>
  </si>
  <si>
    <t>a. &gt; 50%</t>
  </si>
  <si>
    <t>b. &gt; 35% - ≤ 50%</t>
  </si>
  <si>
    <r>
      <t xml:space="preserve">c. </t>
    </r>
    <r>
      <rPr>
        <sz val="11"/>
        <rFont val="Aptos Narrow"/>
        <family val="2"/>
      </rPr>
      <t>&gt;</t>
    </r>
    <r>
      <rPr>
        <sz val="11"/>
        <rFont val="Calibri"/>
        <family val="2"/>
        <scheme val="minor"/>
      </rPr>
      <t xml:space="preserve"> 21% - ≤ 35%</t>
    </r>
  </si>
  <si>
    <r>
      <t xml:space="preserve">d. ≥ 0% - </t>
    </r>
    <r>
      <rPr>
        <sz val="11"/>
        <rFont val="Aptos Narrow"/>
        <family val="2"/>
      </rPr>
      <t>≤</t>
    </r>
    <r>
      <rPr>
        <sz val="11"/>
        <rFont val="Calibri"/>
        <family val="2"/>
      </rPr>
      <t xml:space="preserve"> </t>
    </r>
    <r>
      <rPr>
        <sz val="11"/>
        <rFont val="Calibri"/>
        <family val="2"/>
        <scheme val="minor"/>
      </rPr>
      <t>21%</t>
    </r>
  </si>
  <si>
    <t>1.3</t>
  </si>
  <si>
    <t>a. &gt; 3%</t>
  </si>
  <si>
    <t>b. &gt; 2% - ≤ 3%</t>
  </si>
  <si>
    <t>c. &gt; 0% - ≤2%</t>
  </si>
  <si>
    <t>2</t>
  </si>
  <si>
    <t>Calitatea planului de dezvoltare a centrului de testare pentru orientarea educațională a elevilor</t>
  </si>
  <si>
    <r>
      <t xml:space="preserve">Se vor verifica toate secțiunile și subsecțiunile planului de dezvoltare a centrului de testare pentru orientarea educațională a elevilor.
Se acordă valori întregi între 0 și 31 de puncte pentru calitatea planului de dezvoltare a centrului de testare pentru orientarea educațională a elevilor (în funcție de nivelul de îndeplinire a cerințelor solicitate a fi descrise în cadrul planului). 
</t>
    </r>
    <r>
      <rPr>
        <b/>
        <sz val="11"/>
        <rFont val="Calibri"/>
        <family val="2"/>
        <scheme val="minor"/>
      </rPr>
      <t xml:space="preserve">0-4 puncte </t>
    </r>
    <r>
      <rPr>
        <sz val="11"/>
        <rFont val="Calibri"/>
        <family val="2"/>
        <scheme val="minor"/>
      </rPr>
      <t xml:space="preserve">pentru prezentarea detaliata a informatiilor referitoare la situația curentă a obiectivului de investiție
</t>
    </r>
    <r>
      <rPr>
        <b/>
        <sz val="11"/>
        <rFont val="Calibri"/>
        <family val="2"/>
        <scheme val="minor"/>
      </rPr>
      <t>0-4 puncte</t>
    </r>
    <r>
      <rPr>
        <sz val="11"/>
        <rFont val="Calibri"/>
        <family val="2"/>
        <scheme val="minor"/>
      </rPr>
      <t xml:space="preserve"> pentru prezentarea detaliată a informațiilor referitoare la investiția propusă prin proiect și corelarea cu informațiile din documentele suport
</t>
    </r>
    <r>
      <rPr>
        <b/>
        <sz val="11"/>
        <rFont val="Calibri"/>
        <family val="2"/>
        <scheme val="minor"/>
      </rPr>
      <t>0-15 puncte</t>
    </r>
    <r>
      <rPr>
        <sz val="11"/>
        <rFont val="Calibri"/>
        <family val="2"/>
        <scheme val="minor"/>
      </rPr>
      <t xml:space="preserve"> pentru prezentarea detaliată a Planului de organizare pentru facilitarea accesului la infrastructura centrului; din care: 
      - 0-5 puncte pentru  prezentarea detaliata a Analizei curente a situației educaționale din județ;
       - 0-10 puncte pentru prezentarea detaliată a planului de organizare a activității centrului (capacitatea operațională a centrului);
</t>
    </r>
    <r>
      <rPr>
        <b/>
        <sz val="11"/>
        <rFont val="Calibri"/>
        <family val="2"/>
        <scheme val="minor"/>
      </rPr>
      <t>0-4 puncte</t>
    </r>
    <r>
      <rPr>
        <sz val="11"/>
        <rFont val="Calibri"/>
        <family val="2"/>
        <scheme val="minor"/>
      </rPr>
      <t xml:space="preserve"> pentru  prezentarea detaliată a capacității financiare a centrului - detaliat pe entitățile care sunt propuse a administra/opera centrul;
</t>
    </r>
    <r>
      <rPr>
        <b/>
        <sz val="11"/>
        <rFont val="Calibri"/>
        <family val="2"/>
        <scheme val="minor"/>
      </rPr>
      <t xml:space="preserve">0-4 puncte </t>
    </r>
    <r>
      <rPr>
        <sz val="11"/>
        <rFont val="Calibri"/>
        <family val="2"/>
        <scheme val="minor"/>
      </rPr>
      <t xml:space="preserve">pentru prezentarea detaliată a Planului de acțiune privind incluziunea socială a elevilor din grupuri vulnerabile și/sau din zone marginalizate în activitățile centrului de testare pentru orientarea educațională a elevilor </t>
    </r>
  </si>
  <si>
    <t xml:space="preserve">Planul de dezvoltare centrului de testare pentru orientarea educațională a elevilor este coerent, suficient fundamentat iar datele furnizate sunt rezonabile și provin din surse verificabile.
</t>
  </si>
  <si>
    <t>MATURITATEA ȘI COMPLEMENTARITATEA PROIECTULUI</t>
  </si>
  <si>
    <t>3.1</t>
  </si>
  <si>
    <t>Gradul de maturitate a documentației tehnico-economice, respectiv situația dacă este cazul, stadiul achiziției contractelor de lucrări/achiziții dotări.</t>
  </si>
  <si>
    <t>Cererea de finanțare și documentele anexate acesteia - documentația tehnico-economică faza DALI sau faza PTE
Contracte atașate</t>
  </si>
  <si>
    <t>b. Solicitantul are contract de proiectare și execuție semnat dar documentația tehnico-economică faza PTE nu este finalizată.</t>
  </si>
  <si>
    <t>c. Solicitantul are documentația tehnico-economică faza PTE elaborată și conformă Grilei de analiză a conformității și calității aplicabile.</t>
  </si>
  <si>
    <t>d. Solicitantul are documentația tehnico-economică faza DALI elaborată și conformă Grilei de analiză a conformității.</t>
  </si>
  <si>
    <t>Observaţii:</t>
  </si>
  <si>
    <t>3.2</t>
  </si>
  <si>
    <t>Complementaritatea proiectului cu un proiect depus spre finanțare din FSE+ sau cu un proiect finanțat din FSE/FSE+.</t>
  </si>
  <si>
    <t>Se verifică planul de dezvoltare a centrului de testare pentru orientarea educațională a elevilor, alături de prezentarea din secțiunea specifică a Cererii de Finanțare.</t>
  </si>
  <si>
    <t>a. Solicitantul dovedește complementaritatea proiectului cu un proiect depus spre finanțare din FSE+ sau cu un proiect finanțat din FSE/FSE+.</t>
  </si>
  <si>
    <t>b. Solicitantul nu dovedește complementaritatea proiectului cu un proiect depus spre finanțare din FSE+ sau cu un proiect finanțat din FSE/FSE+.</t>
  </si>
  <si>
    <t>4</t>
  </si>
  <si>
    <t>CALITATEA ȘI SUSTENABILITATEA PROIECTULUI</t>
  </si>
  <si>
    <t>4.1</t>
  </si>
  <si>
    <t>Se va puncta în baza informațiilor din documentația tehnico-economică și a Grilei de analiză a conformității și calității documentației tehnico-economice.
Se verifică dacă Soluţia tehnică propusă prin proiect răspunde scopului/obiectivelor acestuia și se încadrează în tipologia și specificul intervențiilor din cadrul prezentului apel de proiecte.</t>
  </si>
  <si>
    <t>Documentația tehnico-economică cu documentele suport, verificată în baza Grilei de analiză a conformității și calității documentației tehnico-economice</t>
  </si>
  <si>
    <t>4.2</t>
  </si>
  <si>
    <t>4.3</t>
  </si>
  <si>
    <t>Încadrarea cheltuielilor în buget</t>
  </si>
  <si>
    <t>4.4</t>
  </si>
  <si>
    <t>Corelarea cheltuielilor cu activitățile și informatiile prezentate</t>
  </si>
  <si>
    <t>Bugetul din cererea de finanţare este complet şi corelat cu activitățile prevăzute, cu resursele materiale implicate în realizarea proiectului, adică: nu există mențiuni în secțiunile privind activitățile, resursele și rezultatele anticipate din cererea de finanțare care nu au acoperire într-un subcapitol bugetar/linie bugetară; de asemenea, nu există subcapitol bugetar/linie bugetară fără corespondență în secțiunile privind activitățile, resursele și rezultatele.
Se va puncta corelarea bugetului cu celelalte secţiuni/informaţii din cererea de finanţare.</t>
  </si>
  <si>
    <t>4.5</t>
  </si>
  <si>
    <t>Justificarea cheltuielilor</t>
  </si>
  <si>
    <t>4.6</t>
  </si>
  <si>
    <t>Capacitatea solicitantului pentru implementarea proiectului</t>
  </si>
  <si>
    <t>Resursele materiale şi umane (echipa de proiect) sunt clar definite şi sunt adecvate pentru implementarea proiectului. Echipa de proiect propusă are experienţa, competenţele profesionale şi calificările necesare pentru managementul proiectului.
Se va puncta în baza informațiilor descrise în cererea de finanțare, fișelor de post și CV-urilor, după caz, anexate.</t>
  </si>
  <si>
    <t>Cererea de finanţare, Fişele de post şi CV-urile, după caz, alte anexe ale cererii de finanțare sau documente justificative</t>
  </si>
  <si>
    <t>4.7</t>
  </si>
  <si>
    <t>Calitatea planificării proiectului și a mecanismelor de gestionare a riscurilor</t>
  </si>
  <si>
    <t>Solicitantul identifică şi detaliază posibilele riscuri în implementarea proiectului iar mecanismele de gestionare sunt clar definite și corespunzătoare. Obiectivele proiectului sunt clare şi pot fi atinse în perspectiva realizării proiectului. Activităţile proiectului sunt clar identificate şi detaliate şi strâns corelate în cadrul calendarului de realizare, cu atribuţiile membrilor echipei de proiect şi cu planificarea achiziţiilor publice. Planificarea activităţilor (claritatea şi fezabilitatea planului de acţiune al proiectului) este logică şi fezabilă din perspectiva realizării acesteia. Rezultatele proiectului şi indicatorii de realizare sunt corelaţi cu activităţile şi ţintele stabilite şi sunt fezabile. Rezultatele sunt formulate în termeni cuantificabili, măsurabili şi verificabili.
Se va puncta în baza informațiilor incluse în cererea de finanțare.</t>
  </si>
  <si>
    <t>Cererea de finanțare</t>
  </si>
  <si>
    <t>4.8</t>
  </si>
  <si>
    <t>Sustenabilitatea proiectului</t>
  </si>
  <si>
    <t>5</t>
  </si>
  <si>
    <t xml:space="preserve">RESPECTAREA PRINCIPIILOR ORIZONTALE </t>
  </si>
  <si>
    <t>5.1</t>
  </si>
  <si>
    <t>Solicitantul justifică temeinic și probează cu documente relevante respectarea condițiilor cu privire la principiile orizontale conform Ghidului solicitantului.</t>
  </si>
  <si>
    <t>Se va puncta în baza informațiilor incluse în cererea de finanțare, la secţiunea dedicată, precum şi în anexele ei și în documentele relevante anexate şi se va urmări dacă solicitantul se conformează cu respectarea prevederilor legale în vigoare privind principiile orizontale (a se vedea Ghidul solicitantului).</t>
  </si>
  <si>
    <t>Cererea de finanţare, anexele cererii de finanţare, Documentaţia tehnico-economică, documentele relevante depuse de solicitant etc.</t>
  </si>
  <si>
    <t>TOTAL (punctaj)</t>
  </si>
  <si>
    <r>
      <t>SECȚIUNEA II.</t>
    </r>
    <r>
      <rPr>
        <b/>
        <i/>
        <sz val="11"/>
        <color theme="0"/>
        <rFont val="Calibri"/>
        <family val="2"/>
        <scheme val="minor"/>
      </rPr>
      <t xml:space="preserve">
</t>
    </r>
    <r>
      <rPr>
        <b/>
        <sz val="11"/>
        <color theme="0"/>
        <rFont val="Calibri"/>
        <family val="2"/>
        <scheme val="minor"/>
      </rPr>
      <t>*Notarea cu 0 a unui criteriu sau subcriteriu duce la respingerea proiectului. Proiectul trebuie să obțină punctajul maxim alocat pentru prezenta secțiune, în caz contrar proiectul va fi respins.</t>
    </r>
  </si>
  <si>
    <t xml:space="preserve">Documentația tehnico-economică cu documentele suport, verificată în baza Grilei de analiză a conformității și calității documentației tehnico-economice, Certificatul de urbanism/Autorizația de construire, după caz, Cererea de finanțare, Documentele privind dreptul asupra imobilului/imobilelor </t>
  </si>
  <si>
    <t>Cererea de finanțare, Planul de dezvoltare a centrului de testare pentru orientarea educațională a elevilor, Declarația unică</t>
  </si>
  <si>
    <t>Indicele mediu anual de utilizare a capacității centrului de orientare educațională care beneficiază de sprijin</t>
  </si>
  <si>
    <r>
      <t xml:space="preserve">Se va puncta rezultatul obținut în urma aplicării următoarei formule de calcul: </t>
    </r>
    <r>
      <rPr>
        <b/>
        <i/>
        <sz val="11"/>
        <color theme="1"/>
        <rFont val="Calibri"/>
        <family val="2"/>
        <scheme val="minor"/>
      </rPr>
      <t>(Numărul anual al elevilor care provin din grupuri vulnerabile și/sau comunități marginalizate</t>
    </r>
    <r>
      <rPr>
        <b/>
        <i/>
        <sz val="11"/>
        <color rgb="FFFF0000"/>
        <rFont val="Calibri"/>
        <family val="2"/>
        <scheme val="minor"/>
      </rPr>
      <t xml:space="preserve"> </t>
    </r>
    <r>
      <rPr>
        <b/>
        <i/>
        <sz val="11"/>
        <rFont val="Calibri"/>
        <family val="2"/>
        <scheme val="minor"/>
      </rPr>
      <t xml:space="preserve">care utilizează infrastructura </t>
    </r>
    <r>
      <rPr>
        <b/>
        <i/>
        <u/>
        <sz val="11"/>
        <rFont val="Calibri"/>
        <family val="2"/>
        <scheme val="minor"/>
      </rPr>
      <t>supra</t>
    </r>
    <r>
      <rPr>
        <b/>
        <i/>
        <sz val="11"/>
        <rFont val="Calibri"/>
        <family val="2"/>
        <scheme val="minor"/>
      </rPr>
      <t xml:space="preserve"> numărul anual total al elevilor care utilizează infrastructura) </t>
    </r>
    <r>
      <rPr>
        <b/>
        <i/>
        <u/>
        <sz val="11"/>
        <rFont val="Calibri"/>
        <family val="2"/>
        <scheme val="minor"/>
      </rPr>
      <t>înmulțit</t>
    </r>
    <r>
      <rPr>
        <b/>
        <i/>
        <sz val="11"/>
        <rFont val="Calibri"/>
        <family val="2"/>
        <scheme val="minor"/>
      </rPr>
      <t xml:space="preserve"> cu 100.</t>
    </r>
  </si>
  <si>
    <r>
      <t xml:space="preserve">Se va puncta rezultatul obținut în urma aplicării următoarei formule de calcul: </t>
    </r>
    <r>
      <rPr>
        <b/>
        <i/>
        <sz val="11"/>
        <rFont val="Calibri"/>
        <family val="2"/>
        <scheme val="minor"/>
      </rPr>
      <t xml:space="preserve">(Număr elevi ce utilizează centrul per zi conform planului de dezvoltare  </t>
    </r>
    <r>
      <rPr>
        <b/>
        <i/>
        <u/>
        <sz val="11"/>
        <rFont val="Calibri"/>
        <family val="2"/>
        <scheme val="minor"/>
      </rPr>
      <t>înmulțit</t>
    </r>
    <r>
      <rPr>
        <b/>
        <i/>
        <sz val="11"/>
        <rFont val="Calibri"/>
        <family val="2"/>
        <scheme val="minor"/>
      </rPr>
      <t xml:space="preserve"> cu numărul de zile în care centrul este planificat a fi disponibil într-un an) </t>
    </r>
    <r>
      <rPr>
        <b/>
        <i/>
        <u/>
        <sz val="11"/>
        <rFont val="Calibri"/>
        <family val="2"/>
        <scheme val="minor"/>
      </rPr>
      <t>supra</t>
    </r>
    <r>
      <rPr>
        <b/>
        <i/>
        <sz val="11"/>
        <rFont val="Calibri"/>
        <family val="2"/>
        <scheme val="minor"/>
      </rPr>
      <t xml:space="preserve"> (Capacitatea zilnică maximă de elevi în centru  </t>
    </r>
    <r>
      <rPr>
        <b/>
        <i/>
        <u/>
        <sz val="11"/>
        <rFont val="Calibri"/>
        <family val="2"/>
        <scheme val="minor"/>
      </rPr>
      <t>înmulțit</t>
    </r>
    <r>
      <rPr>
        <b/>
        <i/>
        <sz val="11"/>
        <rFont val="Calibri"/>
        <family val="2"/>
        <scheme val="minor"/>
      </rPr>
      <t xml:space="preserve"> cu 167 de zile, ce reprezintă numărul de zile de școală din anul școlar 2025-2026 pentru clasa a VIII-a, înmulțit cu 100).</t>
    </r>
  </si>
  <si>
    <t>Procentul elevilor care provin din grupuri vulnerabile și/sau comunități marginalizate care utilizează infrastructura de tip centru de testare pentru orientarea educațională a elevilor din numărul total de elevi care utilizează infrastructura de tip centru de orientare educațională</t>
  </si>
  <si>
    <t xml:space="preserve">a. Solicitantul are documentația tehnico-economică faza PTE elaborată și conformă Grilei de analiză a conformității și calității aplicabile și contractul de execuție lucrări semnat / contractul de furnizare semnat. </t>
  </si>
  <si>
    <t>Cererea de finanțare, Planul de dezvoltare a centrului de orientare educationala pentru elevi, Contract de finanțare pentru un proiect complementar finanțat din FSE/FSE+, Printscreen cerere de finanțare pentru un proiect complementar depus spre finanțare din FSE+</t>
  </si>
  <si>
    <t xml:space="preserve">Se vor verifica informațiile incluse în Cererea de finanțare și în documentele anexate acesteia - documentația tehnico-economică  faza PTE . Punctajul se va acorda în funcție de existența documentelor tehnico-economice și de conformitatea acestora cu HG nr. 907/2016, cu completările și modificările ulterioare, care atestă gradul de maturitate.
Se punctează cu 18 puncte existența PTE + contract de execuție lucrări pentru proiectele care prevăd activități de modernizare/reabilitare. 
Se punctează cu 18 puncte existența contractului de furnizare dotări (doar pentru proiectele care prevăd exclusiv activități de dotare).
</t>
  </si>
  <si>
    <t>Se va verifica dacă în cadrul documentației tehnico-economice sunt completate informațiile necesare privind situația existentă și cea propusă a obiectivului de investiții. Acestea vor fi coroborate inclusiv cu informațiile privind dreptul asupra imobilului/imobilelor.
Aspecte verificate:
Situaţia existentă/propusă a obiectivului de investiţii este detaliată și completă. Există corelare între amplasamentul investiţiei cu privire la prevederile DALI/PTE, după caz, Certificat de Urbanism/Autorizație de Construire, după caz, cererea de finanţare - Descrierea investiţiei - şi documentele privind imobilul anexate la cererea de finanţare.
(În cazul în care la vizita la faţa locului se constată că există diferențe majore față de proiect care nu pot fi soluționate ca urmare a răspunsurilor la clarificări și/sau ele conduc la neîndeplinirea unor condiții de eligibilitate asumate prin Declarația unică a solicitantului/liderului de parteneriat și a partenerilor, punctajul obținut la acest subpunct este de 0p iar proiectul este respins.)</t>
  </si>
  <si>
    <t>Coerența  documentaţiei tehnico-economice -  Faza DALI/PTE, după caz (se va avea în vedere Grila de analiză a conformității și calității DALI/PTE, după caz)
*Se punctează în funcție de documentația tehnico-economică anexată.</t>
  </si>
  <si>
    <t>Calitatea  documentaţiei tehnico-economice - Faza DALI/PTE, după caz (se va avea în vedere Grila de analiză a conformității și calității DALI/PTE, după caz)
*Se punctează în funcție de documentația tehnico-economică anexată.</t>
  </si>
  <si>
    <t>Cheltuielile au fost încadrate corespunzator în categoria celor eligibile sau neeligibile iar pragurile pentru anumite cheltuieli, inclusiv condițiile cumulative privind activitatea de bază au fost respectate conform Ghidului solicitantului. Bugetul este corelat cu devizul general şi devizele pe obiecte în ceea ce privește cheltuielile eligibile. Există corelare între buget și sursele de finanțare.
Lista lucrărilor/ bunurilor este corelată cu costurile cuprinse în cadrul liniilor bugetare. Toate elementele cuprinse în bugetul proiectului sunt clar identificate și detaliate. Achiziționarea lucrărilor/ bunurilor prevăzute în proiect este necesară și oportună, conform obiectivelor proiectului.
Se va puncta dacă cheltuielile sunt încadrate în mod adecvat, pragurile sunt respectate, conform prevederilor Ghidului solicitantului şi dacă bugetul este corelat cu devizul general și devizele pe obiecte, inclusiv cu celelalte informaţii/secţiuni care au implicaţii asupra bugetului proiectului. Se va verifica respectarea condițiilor cumulative privind activitatea de bază (cel puțin 50% din valoarea eligibilă a bugetului proiectului). Pentru lista de lucrări/ bunuri se vor verifica informațiile din planul de dezvoltare al centrului.</t>
  </si>
  <si>
    <t>Cererea de finanţare, Lista lucrărilor/ bunurilor din planul de dezvoltare al centrului, Bugetul proiectului, Documentaţia tehnico-economică cu documentele suport, Centralizatorul privind justificarea costurilor eligibile directe cuprinse în bugetul cererii de finanțare și documentele justificative care stau la baza stabilirii costului aferent etc.</t>
  </si>
  <si>
    <t>Cererea de finanţare, Documentația tehnico-economică cu documentele suport, Bugetul proiectului, Centralizatorul privind justificarea costurilor eligibile directe cuprinse în bugetul cererii de finanțare și documentele justificative care stau la baza stabilirii costului aferent, etc</t>
  </si>
  <si>
    <t>Cererea de finanţare, Documentația tehnico-economică cu documentele suport, Centralizatorul privind justificarea costurilor eligibile directe cuprinse în bugetul cererii de finanțare și documentele justificative care stau la baza stabilirii costului aferent, Devizul general, Bugetul proiectului etc.</t>
  </si>
  <si>
    <t>Solicitantul identifică aspectele referitoare la sustenabilitatea instituţională (structura funcţională destinată managementului) și operaţională.
Se va puncta în baza informațiilor incluse în cererea de finanțare, planul de dezvoltare a centrului de  testare pentru orientarea educațională faptul că activitățile din perioada de durabilitate vizează: 
o	includerea în planul de testare educațională a tuturor școlilor publice din județul UAT-ului solicitant (cu cicluri de învățământ gimnazial și/sau liceal), precum și altele dacă este cazul, 
o	asigurarea perioadei de derulare a activităților și de funcționare a centrelor prevăzută în planul de dezvoltare, perioadă corespunzătoare cel puțin cu durata anului educațional, aprobată la nivelul Ministerului Educației
o	asigurarea transportului elevilor la locația centrului va fi demonstrată/justificată prin prisma mijloacelor de transport propuse proprii ale solicitantului/partenerilor, fie prin angajamente ferme de la terțe părți.</t>
  </si>
  <si>
    <t>Costurile sunt justificate, realiste, suficiente şi necesare pentru implementarea proiectului. În completarea bugetului cererii de finanțare se va avea în vedere justificarea costurilor eligibile directe bugetate la nivelul prețului pieței, anexându-se documente justificative în acest sens (3 oferte de preț/printscreen-uri pentru toate cheltuielile eligibile directe bugetate, liste de cantități de lucrări etc.). Valoarea categoriilor de lucrări din devizul pe obiect este stabilită pe baza listei de cantități de lucrări.</t>
  </si>
  <si>
    <t>Se va puncta raportul între valoarea nerambursabilă a proiectului și numărul anual de elevi care utilizează structura educațională reabilitată/modernizată, conform celor descrise în planul de dezvoltare.</t>
  </si>
  <si>
    <t>Cererea de finanțare
Planul de dezvoltare a centrului de testare pentru orientarea educațională a elevilor</t>
  </si>
  <si>
    <t>Cererea de finanțare, 
Planul de dezvoltare a centrului de testare pentru orientarea educațională a elevilor</t>
  </si>
  <si>
    <t>Cererea de finanțare,
Planul de dezvoltare al centrului de testare pentru orientarea educațională a elevilor</t>
  </si>
  <si>
    <t>Cererea de finanțare, 
Planul de dezvoltare a centrului de testare pentru orientarea educațională a elevilor, 
Documentaţia tehnico-economică cu documentele suport</t>
  </si>
  <si>
    <t>Solicitantul dovedeşte capacitatea de a asigura menţinerea, întreţinerea, funcţionarea şi exploatarea investiţiei după încheierea proiectului şi încetarea finanţării nerambursabile, în perioada de durabilitate. Activitățile din perioada de durabilitate vizează: 
-includerea în planul de testare educațională a tuturor școlilor publice din județul UAT-ului solicitant (cu cicluri de învățământ gimnazial și/sau liceal), precum și altele dacă este cazul;
- asigurarea perioadei de derulare a activităților și de funcționare a centrelor prevăzută în planul de dezvoltare, perioadă corespunzătoare cel puțin cu durata anului educațional, aprobată la nivelul Ministerului Educației;
- asigurarea transportului elevilor la locația centrului va fi demonstrată/justificată prin prisma mijloacelor de transport propuse proprii ale solicitantului/partenerilor, fie prin angajamente ferme de la terțe părți, acoperind toată perioada de durabilitate a proiectului.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</si>
</sst>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x14ac:knownFonts="1">
    <font>
      <sz val="11"/>
      <color theme="1"/>
      <name val="Calibri"/>
      <family val="2"/>
      <scheme val="minor"/>
    </font>
    <font>
      <sz val="11"/>
      <color theme="1"/>
      <name val="Calibri"/>
      <family val="2"/>
      <charset val="238"/>
      <scheme val="minor"/>
    </font>
    <font>
      <sz val="11"/>
      <color theme="1"/>
      <name val="Calibri"/>
      <family val="2"/>
      <scheme val="minor"/>
    </font>
    <font>
      <b/>
      <sz val="11"/>
      <color theme="0"/>
      <name val="Calibri"/>
      <family val="2"/>
      <scheme val="minor"/>
    </font>
    <font>
      <b/>
      <sz val="11"/>
      <color theme="1"/>
      <name val="Calibri"/>
      <family val="2"/>
      <scheme val="minor"/>
    </font>
    <font>
      <b/>
      <sz val="11"/>
      <name val="Calibri"/>
      <family val="2"/>
      <scheme val="minor"/>
    </font>
    <font>
      <b/>
      <i/>
      <sz val="11"/>
      <color theme="0"/>
      <name val="Calibri"/>
      <family val="2"/>
      <scheme val="minor"/>
    </font>
    <font>
      <b/>
      <i/>
      <u/>
      <sz val="11"/>
      <color theme="0"/>
      <name val="Calibri"/>
      <family val="2"/>
      <scheme val="minor"/>
    </font>
    <font>
      <sz val="11"/>
      <name val="Calibri"/>
      <family val="2"/>
      <scheme val="minor"/>
    </font>
    <font>
      <b/>
      <sz val="14"/>
      <name val="Calibri"/>
      <family val="2"/>
      <scheme val="minor"/>
    </font>
    <font>
      <b/>
      <sz val="11"/>
      <color theme="4" tint="-0.249977111117893"/>
      <name val="Calibri"/>
      <family val="2"/>
      <scheme val="minor"/>
    </font>
    <font>
      <sz val="11"/>
      <color rgb="FFFF0000"/>
      <name val="Calibri"/>
      <family val="2"/>
      <charset val="238"/>
      <scheme val="minor"/>
    </font>
    <font>
      <b/>
      <sz val="11"/>
      <color theme="0"/>
      <name val="Calibri"/>
      <family val="2"/>
      <charset val="238"/>
      <scheme val="minor"/>
    </font>
    <font>
      <i/>
      <sz val="11"/>
      <color rgb="FF7F7F7F"/>
      <name val="Calibri"/>
      <family val="2"/>
      <charset val="238"/>
      <scheme val="minor"/>
    </font>
    <font>
      <b/>
      <i/>
      <sz val="11"/>
      <color theme="1"/>
      <name val="Calibri"/>
      <family val="2"/>
      <scheme val="minor"/>
    </font>
    <font>
      <sz val="11"/>
      <name val="Aptos Narrow"/>
      <family val="2"/>
    </font>
    <font>
      <sz val="11"/>
      <name val="Calibri"/>
      <family val="2"/>
    </font>
    <font>
      <b/>
      <i/>
      <sz val="11"/>
      <color rgb="FFFF0000"/>
      <name val="Calibri"/>
      <family val="2"/>
      <scheme val="minor"/>
    </font>
    <font>
      <b/>
      <i/>
      <sz val="11"/>
      <name val="Calibri"/>
      <family val="2"/>
      <scheme val="minor"/>
    </font>
    <font>
      <b/>
      <i/>
      <u/>
      <sz val="11"/>
      <name val="Calibri"/>
      <family val="2"/>
      <scheme val="minor"/>
    </font>
  </fonts>
  <fills count="6">
    <fill>
      <patternFill patternType="none"/>
    </fill>
    <fill>
      <patternFill patternType="gray125"/>
    </fill>
    <fill>
      <patternFill patternType="solid">
        <fgColor rgb="FFA5A5A5"/>
      </patternFill>
    </fill>
    <fill>
      <patternFill patternType="solid">
        <fgColor theme="4" tint="-0.249977111117893"/>
        <bgColor indexed="64"/>
      </patternFill>
    </fill>
    <fill>
      <patternFill patternType="solid">
        <fgColor theme="4" tint="0.79998168889431442"/>
        <bgColor indexed="64"/>
      </patternFill>
    </fill>
    <fill>
      <patternFill patternType="solid">
        <fgColor theme="0" tint="-4.9989318521683403E-2"/>
        <bgColor indexed="64"/>
      </patternFill>
    </fill>
  </fills>
  <borders count="19">
    <border>
      <left/>
      <right/>
      <top/>
      <bottom/>
      <diagonal/>
    </border>
    <border>
      <left style="double">
        <color rgb="FF3F3F3F"/>
      </left>
      <right style="double">
        <color rgb="FF3F3F3F"/>
      </right>
      <top style="double">
        <color rgb="FF3F3F3F"/>
      </top>
      <bottom style="double">
        <color rgb="FF3F3F3F"/>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s>
  <cellStyleXfs count="8">
    <xf numFmtId="0" fontId="0" fillId="0" borderId="0"/>
    <xf numFmtId="0" fontId="3" fillId="2" borderId="1" applyNumberFormat="0" applyAlignment="0" applyProtection="0"/>
    <xf numFmtId="0" fontId="1" fillId="0" borderId="0"/>
    <xf numFmtId="0" fontId="2" fillId="0" borderId="0"/>
    <xf numFmtId="0" fontId="11" fillId="0" borderId="0" applyNumberFormat="0" applyFill="0" applyBorder="0" applyAlignment="0" applyProtection="0"/>
    <xf numFmtId="0" fontId="13" fillId="0" borderId="0" applyNumberFormat="0" applyFill="0" applyBorder="0" applyAlignment="0" applyProtection="0"/>
    <xf numFmtId="0" fontId="12" fillId="2" borderId="1" applyNumberFormat="0" applyAlignment="0" applyProtection="0"/>
    <xf numFmtId="0" fontId="2" fillId="0" borderId="0"/>
  </cellStyleXfs>
  <cellXfs count="97">
    <xf numFmtId="0" fontId="0" fillId="0" borderId="0" xfId="0"/>
    <xf numFmtId="0" fontId="8" fillId="0" borderId="2" xfId="0" applyFont="1" applyBorder="1" applyAlignment="1">
      <alignment horizontal="left" vertical="center" wrapText="1"/>
    </xf>
    <xf numFmtId="0" fontId="8" fillId="0" borderId="2" xfId="0" applyFont="1" applyBorder="1" applyAlignment="1">
      <alignment horizontal="center" vertical="center" wrapText="1"/>
    </xf>
    <xf numFmtId="0" fontId="3" fillId="3" borderId="2" xfId="0" applyFont="1" applyFill="1" applyBorder="1" applyAlignment="1">
      <alignment horizontal="center" vertical="center" wrapText="1"/>
    </xf>
    <xf numFmtId="0" fontId="5" fillId="4" borderId="2" xfId="0" applyFont="1" applyFill="1" applyBorder="1" applyAlignment="1">
      <alignment horizontal="left" vertical="center" wrapText="1"/>
    </xf>
    <xf numFmtId="0" fontId="5" fillId="4" borderId="2" xfId="0" applyFont="1" applyFill="1" applyBorder="1" applyAlignment="1">
      <alignment horizontal="center" vertical="center" wrapText="1"/>
    </xf>
    <xf numFmtId="0" fontId="4" fillId="4" borderId="2" xfId="0" applyFont="1" applyFill="1" applyBorder="1" applyAlignment="1">
      <alignment horizontal="center" vertical="center"/>
    </xf>
    <xf numFmtId="0" fontId="4" fillId="4" borderId="2" xfId="0" applyFont="1" applyFill="1" applyBorder="1" applyAlignment="1">
      <alignment horizontal="left" vertical="center"/>
    </xf>
    <xf numFmtId="0" fontId="0" fillId="5" borderId="0" xfId="0" applyFill="1" applyAlignment="1">
      <alignment vertical="center"/>
    </xf>
    <xf numFmtId="0" fontId="0" fillId="5" borderId="0" xfId="0" applyFill="1"/>
    <xf numFmtId="0" fontId="0" fillId="0" borderId="2" xfId="0" applyBorder="1" applyAlignment="1">
      <alignment horizontal="center" vertical="center"/>
    </xf>
    <xf numFmtId="0" fontId="8" fillId="0" borderId="2" xfId="0" applyFont="1" applyBorder="1" applyAlignment="1">
      <alignment horizontal="left" vertical="center"/>
    </xf>
    <xf numFmtId="0" fontId="8" fillId="4" borderId="2" xfId="0" applyFont="1" applyFill="1" applyBorder="1" applyAlignment="1">
      <alignment horizontal="left" vertical="center" wrapText="1"/>
    </xf>
    <xf numFmtId="0" fontId="8" fillId="0" borderId="2" xfId="0" applyFont="1" applyBorder="1" applyAlignment="1" applyProtection="1">
      <alignment horizontal="left" vertical="center" wrapText="1"/>
      <protection locked="0"/>
    </xf>
    <xf numFmtId="0" fontId="0" fillId="0" borderId="2" xfId="0" applyBorder="1" applyAlignment="1">
      <alignment horizontal="left" vertical="center"/>
    </xf>
    <xf numFmtId="0" fontId="5" fillId="4" borderId="3" xfId="0" applyFont="1" applyFill="1" applyBorder="1" applyAlignment="1">
      <alignment horizontal="center" vertical="center" wrapText="1"/>
    </xf>
    <xf numFmtId="0" fontId="3" fillId="3" borderId="2" xfId="0" applyFont="1" applyFill="1" applyBorder="1" applyAlignment="1">
      <alignment horizontal="left" vertical="center" wrapText="1"/>
    </xf>
    <xf numFmtId="0" fontId="0" fillId="4" borderId="2" xfId="0" applyFill="1" applyBorder="1" applyAlignment="1">
      <alignment horizontal="left" vertical="center"/>
    </xf>
    <xf numFmtId="0" fontId="0" fillId="5" borderId="0" xfId="0" applyFill="1" applyAlignment="1">
      <alignment horizontal="left" vertical="center"/>
    </xf>
    <xf numFmtId="0" fontId="5" fillId="4" borderId="2" xfId="0" applyFont="1" applyFill="1" applyBorder="1" applyAlignment="1">
      <alignment horizontal="left" vertical="center"/>
    </xf>
    <xf numFmtId="49" fontId="5" fillId="4" borderId="4" xfId="0" applyNumberFormat="1" applyFont="1" applyFill="1" applyBorder="1" applyAlignment="1">
      <alignment horizontal="center" vertical="center"/>
    </xf>
    <xf numFmtId="0" fontId="0" fillId="5" borderId="0" xfId="0" applyFill="1" applyAlignment="1">
      <alignment horizontal="center"/>
    </xf>
    <xf numFmtId="0" fontId="0" fillId="5" borderId="0" xfId="0" applyFill="1" applyAlignment="1">
      <alignment horizontal="center" vertical="center"/>
    </xf>
    <xf numFmtId="0" fontId="3" fillId="3" borderId="10" xfId="0" applyFont="1" applyFill="1" applyBorder="1" applyAlignment="1">
      <alignment horizontal="left" vertical="center" wrapText="1"/>
    </xf>
    <xf numFmtId="0" fontId="3" fillId="3" borderId="10" xfId="0" applyFont="1" applyFill="1" applyBorder="1" applyAlignment="1">
      <alignment horizontal="center" vertical="center" wrapText="1"/>
    </xf>
    <xf numFmtId="0" fontId="3" fillId="3" borderId="11" xfId="0" applyFont="1" applyFill="1" applyBorder="1" applyAlignment="1">
      <alignment horizontal="left" vertical="center" wrapText="1"/>
    </xf>
    <xf numFmtId="49" fontId="5" fillId="4" borderId="12" xfId="0" applyNumberFormat="1" applyFont="1" applyFill="1" applyBorder="1" applyAlignment="1">
      <alignment horizontal="center" vertical="center" wrapText="1"/>
    </xf>
    <xf numFmtId="0" fontId="5" fillId="4" borderId="13" xfId="0" applyFont="1" applyFill="1" applyBorder="1" applyAlignment="1">
      <alignment horizontal="left" vertical="center" wrapText="1"/>
    </xf>
    <xf numFmtId="0" fontId="5" fillId="4" borderId="12" xfId="0" applyFont="1" applyFill="1" applyBorder="1" applyAlignment="1">
      <alignment horizontal="center" vertical="center" wrapText="1"/>
    </xf>
    <xf numFmtId="0" fontId="2" fillId="0" borderId="13" xfId="0" applyFont="1" applyBorder="1" applyAlignment="1" applyProtection="1">
      <alignment horizontal="left" vertical="center" wrapText="1"/>
      <protection locked="0"/>
    </xf>
    <xf numFmtId="0" fontId="8" fillId="0" borderId="13" xfId="0" applyFont="1" applyBorder="1" applyAlignment="1">
      <alignment horizontal="left" vertical="center" wrapText="1"/>
    </xf>
    <xf numFmtId="0" fontId="8" fillId="0" borderId="13" xfId="0" applyFont="1" applyBorder="1" applyAlignment="1" applyProtection="1">
      <alignment horizontal="left" vertical="center" wrapText="1"/>
      <protection locked="0"/>
    </xf>
    <xf numFmtId="0" fontId="0" fillId="0" borderId="13" xfId="0" applyBorder="1" applyAlignment="1">
      <alignment horizontal="left" vertical="center" wrapText="1"/>
    </xf>
    <xf numFmtId="0" fontId="8" fillId="4" borderId="13" xfId="0" applyFont="1" applyFill="1" applyBorder="1" applyAlignment="1">
      <alignment horizontal="left" vertical="center" wrapText="1"/>
    </xf>
    <xf numFmtId="49" fontId="5" fillId="0" borderId="12" xfId="0" applyNumberFormat="1" applyFont="1" applyBorder="1" applyAlignment="1">
      <alignment horizontal="center" vertical="center" wrapText="1"/>
    </xf>
    <xf numFmtId="0" fontId="3" fillId="3" borderId="14" xfId="1" applyFill="1" applyBorder="1" applyAlignment="1">
      <alignment horizontal="center" vertical="center" wrapText="1"/>
    </xf>
    <xf numFmtId="0" fontId="3" fillId="3" borderId="15" xfId="1" applyFill="1" applyBorder="1" applyAlignment="1">
      <alignment horizontal="left" vertical="center" wrapText="1"/>
    </xf>
    <xf numFmtId="0" fontId="3" fillId="3" borderId="15" xfId="1" applyNumberFormat="1" applyFill="1" applyBorder="1" applyAlignment="1">
      <alignment horizontal="center" vertical="center" wrapText="1"/>
    </xf>
    <xf numFmtId="0" fontId="3" fillId="3" borderId="15" xfId="1" applyNumberFormat="1" applyFill="1" applyBorder="1" applyAlignment="1">
      <alignment horizontal="left" vertical="center" wrapText="1"/>
    </xf>
    <xf numFmtId="0" fontId="3" fillId="3" borderId="16" xfId="1" applyNumberFormat="1" applyFill="1" applyBorder="1" applyAlignment="1">
      <alignment horizontal="left" vertical="center" wrapText="1"/>
    </xf>
    <xf numFmtId="49" fontId="4" fillId="4" borderId="3" xfId="0" applyNumberFormat="1" applyFont="1" applyFill="1" applyBorder="1" applyAlignment="1">
      <alignment horizontal="center" vertical="center"/>
    </xf>
    <xf numFmtId="49" fontId="4" fillId="4" borderId="4" xfId="0" applyNumberFormat="1" applyFont="1" applyFill="1" applyBorder="1" applyAlignment="1">
      <alignment horizontal="center" vertical="center"/>
    </xf>
    <xf numFmtId="0" fontId="4" fillId="4" borderId="3" xfId="0" applyFont="1" applyFill="1" applyBorder="1" applyAlignment="1">
      <alignment horizontal="center" vertical="center" wrapText="1"/>
    </xf>
    <xf numFmtId="0" fontId="4" fillId="4" borderId="4" xfId="0" applyFont="1" applyFill="1" applyBorder="1" applyAlignment="1">
      <alignment horizontal="center" vertical="center" wrapText="1"/>
    </xf>
    <xf numFmtId="0" fontId="4" fillId="4" borderId="5" xfId="0" applyFont="1" applyFill="1" applyBorder="1" applyAlignment="1">
      <alignment horizontal="center" vertical="center" wrapText="1"/>
    </xf>
    <xf numFmtId="0" fontId="8" fillId="0" borderId="6" xfId="0" applyFont="1" applyBorder="1" applyAlignment="1">
      <alignment horizontal="left" vertical="center"/>
    </xf>
    <xf numFmtId="0" fontId="8" fillId="0" borderId="7" xfId="0" applyFont="1" applyBorder="1" applyAlignment="1">
      <alignment horizontal="left" vertical="center"/>
    </xf>
    <xf numFmtId="0" fontId="8" fillId="0" borderId="8" xfId="0" applyFont="1" applyBorder="1" applyAlignment="1">
      <alignment horizontal="left" vertical="center"/>
    </xf>
    <xf numFmtId="49" fontId="5" fillId="4" borderId="3" xfId="0" applyNumberFormat="1" applyFont="1" applyFill="1" applyBorder="1" applyAlignment="1">
      <alignment horizontal="center" vertical="center"/>
    </xf>
    <xf numFmtId="49" fontId="5" fillId="4" borderId="4" xfId="0" applyNumberFormat="1" applyFont="1" applyFill="1" applyBorder="1" applyAlignment="1">
      <alignment horizontal="center" vertical="center"/>
    </xf>
    <xf numFmtId="0" fontId="5" fillId="4" borderId="3" xfId="0" applyFont="1" applyFill="1" applyBorder="1" applyAlignment="1">
      <alignment horizontal="center" vertical="center" wrapText="1"/>
    </xf>
    <xf numFmtId="0" fontId="5" fillId="4" borderId="4" xfId="0" applyFont="1" applyFill="1" applyBorder="1" applyAlignment="1">
      <alignment horizontal="center" vertical="center" wrapText="1"/>
    </xf>
    <xf numFmtId="0" fontId="5" fillId="4" borderId="5" xfId="0" applyFont="1" applyFill="1" applyBorder="1" applyAlignment="1">
      <alignment horizontal="center" vertical="center" wrapText="1"/>
    </xf>
    <xf numFmtId="0" fontId="8" fillId="0" borderId="3" xfId="0" applyFont="1" applyBorder="1" applyAlignment="1">
      <alignment horizontal="left" vertical="center" wrapText="1"/>
    </xf>
    <xf numFmtId="0" fontId="8" fillId="0" borderId="5" xfId="0" applyFont="1" applyBorder="1" applyAlignment="1">
      <alignment horizontal="left" vertical="center" wrapText="1"/>
    </xf>
    <xf numFmtId="0" fontId="8" fillId="0" borderId="3" xfId="2" applyFont="1" applyBorder="1" applyAlignment="1">
      <alignment horizontal="left" vertical="center" wrapText="1"/>
    </xf>
    <xf numFmtId="0" fontId="8" fillId="0" borderId="4" xfId="2" applyFont="1" applyBorder="1" applyAlignment="1">
      <alignment horizontal="left" vertical="center" wrapText="1"/>
    </xf>
    <xf numFmtId="0" fontId="8" fillId="0" borderId="5" xfId="2" applyFont="1" applyBorder="1" applyAlignment="1">
      <alignment horizontal="left" vertical="center" wrapText="1"/>
    </xf>
    <xf numFmtId="0" fontId="0" fillId="0" borderId="4" xfId="0" applyBorder="1" applyAlignment="1">
      <alignment horizontal="left" vertical="center" wrapText="1"/>
    </xf>
    <xf numFmtId="0" fontId="0" fillId="0" borderId="5" xfId="0" applyBorder="1" applyAlignment="1">
      <alignment horizontal="left" vertical="center" wrapText="1"/>
    </xf>
    <xf numFmtId="0" fontId="8" fillId="0" borderId="4" xfId="0" applyFont="1" applyBorder="1" applyAlignment="1">
      <alignment horizontal="left" vertical="center" wrapText="1"/>
    </xf>
    <xf numFmtId="0" fontId="8" fillId="0" borderId="2" xfId="0" applyFont="1" applyBorder="1" applyAlignment="1">
      <alignment horizontal="left" vertical="center" wrapText="1"/>
    </xf>
    <xf numFmtId="0" fontId="1" fillId="0" borderId="6" xfId="0" applyFont="1" applyBorder="1" applyAlignment="1">
      <alignment horizontal="left" vertical="center"/>
    </xf>
    <xf numFmtId="0" fontId="1" fillId="0" borderId="7" xfId="0" applyFont="1" applyBorder="1" applyAlignment="1">
      <alignment horizontal="left" vertical="center"/>
    </xf>
    <xf numFmtId="0" fontId="1" fillId="0" borderId="8" xfId="0" applyFont="1" applyBorder="1" applyAlignment="1">
      <alignment horizontal="left" vertical="center"/>
    </xf>
    <xf numFmtId="0" fontId="4" fillId="0" borderId="0" xfId="0" applyFont="1" applyAlignment="1">
      <alignment vertical="center" wrapText="1"/>
    </xf>
    <xf numFmtId="0" fontId="0" fillId="0" borderId="0" xfId="0" applyAlignment="1">
      <alignment vertical="center"/>
    </xf>
    <xf numFmtId="0" fontId="9" fillId="0" borderId="0" xfId="0" applyFont="1" applyAlignment="1">
      <alignment horizontal="right" vertical="center" wrapText="1"/>
    </xf>
    <xf numFmtId="0" fontId="9" fillId="0" borderId="0" xfId="0" applyFont="1" applyAlignment="1">
      <alignment horizontal="center" vertical="distributed" wrapText="1"/>
    </xf>
    <xf numFmtId="0" fontId="3" fillId="3" borderId="2" xfId="0" applyFont="1" applyFill="1" applyBorder="1" applyAlignment="1">
      <alignment horizontal="center" vertical="distributed" wrapText="1"/>
    </xf>
    <xf numFmtId="0" fontId="3" fillId="3" borderId="2" xfId="0" applyFont="1" applyFill="1" applyBorder="1" applyAlignment="1">
      <alignment horizontal="left" vertical="center" wrapText="1"/>
    </xf>
    <xf numFmtId="49" fontId="4" fillId="4" borderId="5" xfId="0" applyNumberFormat="1" applyFont="1" applyFill="1" applyBorder="1" applyAlignment="1">
      <alignment horizontal="center" vertical="center"/>
    </xf>
    <xf numFmtId="0" fontId="0" fillId="0" borderId="6" xfId="0" applyBorder="1" applyAlignment="1">
      <alignment horizontal="left" vertical="center"/>
    </xf>
    <xf numFmtId="0" fontId="0" fillId="0" borderId="7" xfId="0" applyBorder="1" applyAlignment="1">
      <alignment horizontal="left" vertical="center"/>
    </xf>
    <xf numFmtId="0" fontId="0" fillId="0" borderId="8" xfId="0" applyBorder="1" applyAlignment="1">
      <alignment horizontal="left" vertical="center"/>
    </xf>
    <xf numFmtId="0" fontId="4" fillId="4" borderId="2" xfId="0" applyFont="1" applyFill="1" applyBorder="1" applyAlignment="1">
      <alignment horizontal="center" vertical="center" wrapText="1"/>
    </xf>
    <xf numFmtId="0" fontId="0" fillId="0" borderId="2" xfId="0" applyBorder="1" applyAlignment="1">
      <alignment horizontal="left" vertical="center" wrapText="1"/>
    </xf>
    <xf numFmtId="0" fontId="0" fillId="0" borderId="2" xfId="0" applyBorder="1" applyAlignment="1">
      <alignment horizontal="left" vertical="center"/>
    </xf>
    <xf numFmtId="49" fontId="5" fillId="4" borderId="3" xfId="0" applyNumberFormat="1" applyFont="1" applyFill="1" applyBorder="1" applyAlignment="1">
      <alignment horizontal="center" vertical="center" wrapText="1"/>
    </xf>
    <xf numFmtId="49" fontId="5" fillId="4" borderId="4" xfId="0" applyNumberFormat="1" applyFont="1" applyFill="1" applyBorder="1" applyAlignment="1">
      <alignment horizontal="center" vertical="center" wrapText="1"/>
    </xf>
    <xf numFmtId="49" fontId="5" fillId="4" borderId="5" xfId="0" applyNumberFormat="1" applyFont="1" applyFill="1" applyBorder="1" applyAlignment="1">
      <alignment horizontal="center" vertical="center" wrapText="1"/>
    </xf>
    <xf numFmtId="49" fontId="5" fillId="4" borderId="12" xfId="0" applyNumberFormat="1" applyFont="1" applyFill="1" applyBorder="1" applyAlignment="1">
      <alignment horizontal="center" vertical="center" wrapText="1"/>
    </xf>
    <xf numFmtId="0" fontId="2" fillId="0" borderId="2" xfId="0" applyFont="1" applyBorder="1" applyAlignment="1">
      <alignment horizontal="left" vertical="center" wrapText="1"/>
    </xf>
    <xf numFmtId="0" fontId="2" fillId="0" borderId="13" xfId="0" applyFont="1" applyBorder="1" applyAlignment="1">
      <alignment horizontal="left" vertical="center" wrapText="1"/>
    </xf>
    <xf numFmtId="0" fontId="5" fillId="4" borderId="2" xfId="0" applyFont="1" applyFill="1" applyBorder="1" applyAlignment="1">
      <alignment horizontal="center" vertical="center" wrapText="1"/>
    </xf>
    <xf numFmtId="0" fontId="8" fillId="0" borderId="6" xfId="0" applyFont="1" applyBorder="1" applyAlignment="1">
      <alignment horizontal="left" vertical="center" wrapText="1"/>
    </xf>
    <xf numFmtId="0" fontId="8" fillId="0" borderId="7" xfId="0" applyFont="1" applyBorder="1" applyAlignment="1">
      <alignment horizontal="left" vertical="center" wrapText="1"/>
    </xf>
    <xf numFmtId="0" fontId="8" fillId="0" borderId="8" xfId="0" applyFont="1" applyBorder="1" applyAlignment="1">
      <alignment horizontal="left" vertical="center" wrapText="1"/>
    </xf>
    <xf numFmtId="0" fontId="3" fillId="3" borderId="9" xfId="0" applyFont="1" applyFill="1" applyBorder="1" applyAlignment="1">
      <alignment horizontal="left" vertical="center" wrapText="1"/>
    </xf>
    <xf numFmtId="0" fontId="3" fillId="3" borderId="10" xfId="0" applyFont="1" applyFill="1" applyBorder="1" applyAlignment="1">
      <alignment horizontal="left" vertical="center" wrapText="1"/>
    </xf>
    <xf numFmtId="0" fontId="8" fillId="0" borderId="13" xfId="0" applyFont="1" applyBorder="1" applyAlignment="1">
      <alignment horizontal="left" vertical="center" wrapText="1"/>
    </xf>
    <xf numFmtId="0" fontId="8" fillId="0" borderId="12" xfId="0" applyFont="1" applyBorder="1" applyAlignment="1">
      <alignment horizontal="left" vertical="center" wrapText="1"/>
    </xf>
    <xf numFmtId="0" fontId="8" fillId="0" borderId="12" xfId="0" applyFont="1" applyBorder="1" applyAlignment="1">
      <alignment horizontal="left" vertical="center"/>
    </xf>
    <xf numFmtId="0" fontId="8" fillId="0" borderId="2" xfId="0" applyFont="1" applyBorder="1" applyAlignment="1">
      <alignment horizontal="left" vertical="center"/>
    </xf>
    <xf numFmtId="0" fontId="8" fillId="0" borderId="13" xfId="0" applyFont="1" applyBorder="1" applyAlignment="1">
      <alignment horizontal="left" vertical="center"/>
    </xf>
    <xf numFmtId="49" fontId="5" fillId="4" borderId="17" xfId="0" applyNumberFormat="1" applyFont="1" applyFill="1" applyBorder="1" applyAlignment="1">
      <alignment horizontal="center" vertical="center" wrapText="1"/>
    </xf>
    <xf numFmtId="49" fontId="5" fillId="4" borderId="18" xfId="0" applyNumberFormat="1" applyFont="1" applyFill="1" applyBorder="1" applyAlignment="1">
      <alignment horizontal="center" vertical="center" wrapText="1"/>
    </xf>
  </cellXfs>
  <cellStyles count="8">
    <cellStyle name="Check Cell" xfId="1" builtinId="23"/>
    <cellStyle name="Check Cell 2" xfId="6" xr:uid="{BECD8251-3189-4CF9-9105-FD4817219FCD}"/>
    <cellStyle name="Explanatory Text 2" xfId="5" xr:uid="{CCABABE2-D7A1-4EFA-89DD-77765FB0C335}"/>
    <cellStyle name="Normal" xfId="0" builtinId="0"/>
    <cellStyle name="Normal 2" xfId="3" xr:uid="{3CEFDD9A-711C-4EDD-B1F4-6564F0C6F37F}"/>
    <cellStyle name="Normal 2 2" xfId="7" xr:uid="{F98577FA-FD22-47E7-A519-15A15A416C3C}"/>
    <cellStyle name="Normal 3" xfId="2" xr:uid="{33287FEF-25B0-406A-BDE5-29D787DEEE6C}"/>
    <cellStyle name="Warning Text 2" xfId="4" xr:uid="{8D73491A-D37D-45F5-888B-1EEDA5BCD4FD}"/>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F60"/>
  <sheetViews>
    <sheetView tabSelected="1" zoomScale="55" zoomScaleNormal="55" workbookViewId="0">
      <selection activeCell="D54" sqref="D54:D55"/>
    </sheetView>
  </sheetViews>
  <sheetFormatPr defaultColWidth="8.88671875" defaultRowHeight="14.4" x14ac:dyDescent="0.3"/>
  <cols>
    <col min="1" max="1" width="9" style="22" customWidth="1"/>
    <col min="2" max="2" width="185.44140625" style="9" customWidth="1"/>
    <col min="3" max="3" width="11.6640625" style="21" customWidth="1"/>
    <col min="4" max="4" width="23" style="22" customWidth="1"/>
    <col min="5" max="5" width="63" style="18" customWidth="1"/>
    <col min="6" max="6" width="36.33203125" style="18" customWidth="1"/>
    <col min="7" max="16384" width="8.88671875" style="9"/>
  </cols>
  <sheetData>
    <row r="1" spans="1:6" s="8" customFormat="1" ht="100.2" customHeight="1" x14ac:dyDescent="0.3">
      <c r="A1" s="65" t="s">
        <v>0</v>
      </c>
      <c r="B1" s="66"/>
      <c r="C1" s="66"/>
      <c r="D1" s="66"/>
      <c r="E1" s="66"/>
      <c r="F1" s="66"/>
    </row>
    <row r="2" spans="1:6" ht="18" x14ac:dyDescent="0.3">
      <c r="A2" s="67" t="s">
        <v>1</v>
      </c>
      <c r="B2" s="67"/>
      <c r="C2" s="67"/>
      <c r="D2" s="67"/>
      <c r="E2" s="67"/>
      <c r="F2" s="67"/>
    </row>
    <row r="3" spans="1:6" ht="18" x14ac:dyDescent="0.3">
      <c r="A3" s="68" t="s">
        <v>2</v>
      </c>
      <c r="B3" s="68"/>
      <c r="C3" s="68"/>
      <c r="D3" s="68"/>
      <c r="E3" s="68"/>
      <c r="F3" s="68"/>
    </row>
    <row r="4" spans="1:6" ht="40.200000000000003" customHeight="1" x14ac:dyDescent="0.3">
      <c r="A4" s="69" t="s">
        <v>3</v>
      </c>
      <c r="B4" s="69"/>
      <c r="C4" s="3" t="s">
        <v>4</v>
      </c>
      <c r="D4" s="3" t="s">
        <v>5</v>
      </c>
      <c r="E4" s="3" t="s">
        <v>6</v>
      </c>
      <c r="F4" s="3" t="s">
        <v>7</v>
      </c>
    </row>
    <row r="5" spans="1:6" ht="40.200000000000003" customHeight="1" x14ac:dyDescent="0.3">
      <c r="A5" s="70" t="s">
        <v>8</v>
      </c>
      <c r="B5" s="70"/>
      <c r="C5" s="3">
        <f>C6+C24+C27</f>
        <v>91</v>
      </c>
      <c r="D5" s="3" t="s">
        <v>9</v>
      </c>
      <c r="E5" s="16"/>
      <c r="F5" s="16"/>
    </row>
    <row r="6" spans="1:6" x14ac:dyDescent="0.3">
      <c r="A6" s="6">
        <v>1</v>
      </c>
      <c r="B6" s="7" t="s">
        <v>10</v>
      </c>
      <c r="C6" s="6">
        <f>C7+C13+C19</f>
        <v>40</v>
      </c>
      <c r="D6" s="6" t="s">
        <v>9</v>
      </c>
      <c r="E6" s="17"/>
      <c r="F6" s="17"/>
    </row>
    <row r="7" spans="1:6" ht="14.4" customHeight="1" x14ac:dyDescent="0.3">
      <c r="A7" s="40" t="s">
        <v>11</v>
      </c>
      <c r="B7" s="7" t="s">
        <v>12</v>
      </c>
      <c r="C7" s="6">
        <v>15</v>
      </c>
      <c r="D7" s="75" t="s">
        <v>13</v>
      </c>
      <c r="E7" s="61" t="s">
        <v>94</v>
      </c>
      <c r="F7" s="76" t="s">
        <v>95</v>
      </c>
    </row>
    <row r="8" spans="1:6" x14ac:dyDescent="0.3">
      <c r="A8" s="41"/>
      <c r="B8" s="11" t="s">
        <v>14</v>
      </c>
      <c r="C8" s="10">
        <v>15</v>
      </c>
      <c r="D8" s="75"/>
      <c r="E8" s="61"/>
      <c r="F8" s="77"/>
    </row>
    <row r="9" spans="1:6" x14ac:dyDescent="0.3">
      <c r="A9" s="41"/>
      <c r="B9" s="11" t="s">
        <v>15</v>
      </c>
      <c r="C9" s="10">
        <v>10</v>
      </c>
      <c r="D9" s="75"/>
      <c r="E9" s="61"/>
      <c r="F9" s="77"/>
    </row>
    <row r="10" spans="1:6" x14ac:dyDescent="0.3">
      <c r="A10" s="41"/>
      <c r="B10" s="11" t="s">
        <v>16</v>
      </c>
      <c r="C10" s="10">
        <v>5</v>
      </c>
      <c r="D10" s="75"/>
      <c r="E10" s="61"/>
      <c r="F10" s="77"/>
    </row>
    <row r="11" spans="1:6" x14ac:dyDescent="0.3">
      <c r="A11" s="41"/>
      <c r="B11" s="14" t="s">
        <v>17</v>
      </c>
      <c r="C11" s="10">
        <v>0</v>
      </c>
      <c r="D11" s="75"/>
      <c r="E11" s="61"/>
      <c r="F11" s="77"/>
    </row>
    <row r="12" spans="1:6" x14ac:dyDescent="0.3">
      <c r="A12" s="71"/>
      <c r="B12" s="72" t="s">
        <v>18</v>
      </c>
      <c r="C12" s="73"/>
      <c r="D12" s="73"/>
      <c r="E12" s="73"/>
      <c r="F12" s="74"/>
    </row>
    <row r="13" spans="1:6" ht="30" customHeight="1" x14ac:dyDescent="0.3">
      <c r="A13" s="40" t="s">
        <v>19</v>
      </c>
      <c r="B13" s="19" t="s">
        <v>78</v>
      </c>
      <c r="C13" s="6">
        <v>15</v>
      </c>
      <c r="D13" s="42" t="s">
        <v>13</v>
      </c>
      <c r="E13" s="61" t="s">
        <v>80</v>
      </c>
      <c r="F13" s="61" t="s">
        <v>96</v>
      </c>
    </row>
    <row r="14" spans="1:6" ht="30" customHeight="1" x14ac:dyDescent="0.3">
      <c r="A14" s="41"/>
      <c r="B14" s="11" t="s">
        <v>20</v>
      </c>
      <c r="C14" s="10">
        <v>15</v>
      </c>
      <c r="D14" s="43"/>
      <c r="E14" s="61"/>
      <c r="F14" s="61"/>
    </row>
    <row r="15" spans="1:6" ht="30" customHeight="1" x14ac:dyDescent="0.3">
      <c r="A15" s="41"/>
      <c r="B15" s="11" t="s">
        <v>21</v>
      </c>
      <c r="C15" s="10">
        <v>10</v>
      </c>
      <c r="D15" s="43"/>
      <c r="E15" s="61"/>
      <c r="F15" s="61"/>
    </row>
    <row r="16" spans="1:6" ht="30" customHeight="1" x14ac:dyDescent="0.3">
      <c r="A16" s="41"/>
      <c r="B16" s="11" t="s">
        <v>22</v>
      </c>
      <c r="C16" s="10">
        <v>5</v>
      </c>
      <c r="D16" s="43"/>
      <c r="E16" s="61"/>
      <c r="F16" s="61"/>
    </row>
    <row r="17" spans="1:6" ht="79.95" customHeight="1" x14ac:dyDescent="0.3">
      <c r="A17" s="41"/>
      <c r="B17" s="11" t="s">
        <v>23</v>
      </c>
      <c r="C17" s="10">
        <v>0</v>
      </c>
      <c r="D17" s="44"/>
      <c r="E17" s="61"/>
      <c r="F17" s="61"/>
    </row>
    <row r="18" spans="1:6" ht="15" customHeight="1" x14ac:dyDescent="0.3">
      <c r="A18" s="41"/>
      <c r="B18" s="62" t="s">
        <v>18</v>
      </c>
      <c r="C18" s="63"/>
      <c r="D18" s="63"/>
      <c r="E18" s="63"/>
      <c r="F18" s="64"/>
    </row>
    <row r="19" spans="1:6" ht="45" customHeight="1" x14ac:dyDescent="0.3">
      <c r="A19" s="40" t="s">
        <v>24</v>
      </c>
      <c r="B19" s="4" t="s">
        <v>81</v>
      </c>
      <c r="C19" s="6">
        <v>10</v>
      </c>
      <c r="D19" s="42" t="s">
        <v>13</v>
      </c>
      <c r="E19" s="58" t="s">
        <v>79</v>
      </c>
      <c r="F19" s="60" t="s">
        <v>97</v>
      </c>
    </row>
    <row r="20" spans="1:6" ht="45" customHeight="1" x14ac:dyDescent="0.3">
      <c r="A20" s="41"/>
      <c r="B20" s="11" t="s">
        <v>25</v>
      </c>
      <c r="C20" s="10">
        <v>10</v>
      </c>
      <c r="D20" s="43"/>
      <c r="E20" s="58"/>
      <c r="F20" s="58"/>
    </row>
    <row r="21" spans="1:6" ht="45" customHeight="1" x14ac:dyDescent="0.3">
      <c r="A21" s="41"/>
      <c r="B21" s="11" t="s">
        <v>26</v>
      </c>
      <c r="C21" s="10">
        <v>5</v>
      </c>
      <c r="D21" s="43"/>
      <c r="E21" s="58"/>
      <c r="F21" s="58"/>
    </row>
    <row r="22" spans="1:6" ht="87.6" customHeight="1" x14ac:dyDescent="0.3">
      <c r="A22" s="41"/>
      <c r="B22" s="11" t="s">
        <v>27</v>
      </c>
      <c r="C22" s="10">
        <v>0</v>
      </c>
      <c r="D22" s="44"/>
      <c r="E22" s="59"/>
      <c r="F22" s="59"/>
    </row>
    <row r="23" spans="1:6" ht="33" customHeight="1" x14ac:dyDescent="0.3">
      <c r="A23" s="41"/>
      <c r="B23" s="45" t="s">
        <v>18</v>
      </c>
      <c r="C23" s="46"/>
      <c r="D23" s="46"/>
      <c r="E23" s="46"/>
      <c r="F23" s="47"/>
    </row>
    <row r="24" spans="1:6" ht="40.200000000000003" customHeight="1" x14ac:dyDescent="0.3">
      <c r="A24" s="78" t="s">
        <v>28</v>
      </c>
      <c r="B24" s="4" t="s">
        <v>29</v>
      </c>
      <c r="C24" s="5">
        <v>31</v>
      </c>
      <c r="D24" s="50" t="s">
        <v>9</v>
      </c>
      <c r="E24" s="53" t="s">
        <v>30</v>
      </c>
      <c r="F24" s="53" t="s">
        <v>98</v>
      </c>
    </row>
    <row r="25" spans="1:6" ht="407.25" customHeight="1" x14ac:dyDescent="0.3">
      <c r="A25" s="79"/>
      <c r="B25" s="1" t="s">
        <v>31</v>
      </c>
      <c r="C25" s="2">
        <v>31</v>
      </c>
      <c r="D25" s="52"/>
      <c r="E25" s="54"/>
      <c r="F25" s="54"/>
    </row>
    <row r="26" spans="1:6" ht="40.200000000000003" customHeight="1" x14ac:dyDescent="0.3">
      <c r="A26" s="80"/>
      <c r="B26" s="85" t="s">
        <v>18</v>
      </c>
      <c r="C26" s="86"/>
      <c r="D26" s="86"/>
      <c r="E26" s="86"/>
      <c r="F26" s="87"/>
    </row>
    <row r="27" spans="1:6" ht="40.200000000000003" customHeight="1" x14ac:dyDescent="0.3">
      <c r="A27" s="5">
        <v>3</v>
      </c>
      <c r="B27" s="4" t="s">
        <v>32</v>
      </c>
      <c r="C27" s="5">
        <v>20</v>
      </c>
      <c r="D27" s="15" t="s">
        <v>9</v>
      </c>
      <c r="E27" s="4"/>
      <c r="F27" s="4"/>
    </row>
    <row r="28" spans="1:6" ht="34.5" customHeight="1" x14ac:dyDescent="0.3">
      <c r="A28" s="48" t="s">
        <v>33</v>
      </c>
      <c r="B28" s="4" t="s">
        <v>34</v>
      </c>
      <c r="C28" s="5">
        <v>18</v>
      </c>
      <c r="D28" s="50" t="s">
        <v>13</v>
      </c>
      <c r="E28" s="55" t="s">
        <v>84</v>
      </c>
      <c r="F28" s="55" t="s">
        <v>35</v>
      </c>
    </row>
    <row r="29" spans="1:6" ht="37.200000000000003" customHeight="1" x14ac:dyDescent="0.3">
      <c r="A29" s="49"/>
      <c r="B29" s="1" t="s">
        <v>82</v>
      </c>
      <c r="C29" s="2">
        <v>18</v>
      </c>
      <c r="D29" s="51"/>
      <c r="E29" s="56"/>
      <c r="F29" s="56"/>
    </row>
    <row r="30" spans="1:6" ht="39.6" customHeight="1" x14ac:dyDescent="0.3">
      <c r="A30" s="49"/>
      <c r="B30" s="1" t="s">
        <v>36</v>
      </c>
      <c r="C30" s="2">
        <v>15</v>
      </c>
      <c r="D30" s="51"/>
      <c r="E30" s="56"/>
      <c r="F30" s="56"/>
    </row>
    <row r="31" spans="1:6" ht="42.6" customHeight="1" x14ac:dyDescent="0.3">
      <c r="A31" s="49"/>
      <c r="B31" s="1" t="s">
        <v>37</v>
      </c>
      <c r="C31" s="2">
        <v>10</v>
      </c>
      <c r="D31" s="51"/>
      <c r="E31" s="56"/>
      <c r="F31" s="56"/>
    </row>
    <row r="32" spans="1:6" ht="34.5" customHeight="1" x14ac:dyDescent="0.3">
      <c r="A32" s="49"/>
      <c r="B32" s="1" t="s">
        <v>38</v>
      </c>
      <c r="C32" s="2">
        <v>0</v>
      </c>
      <c r="D32" s="52"/>
      <c r="E32" s="57"/>
      <c r="F32" s="57"/>
    </row>
    <row r="33" spans="1:6" ht="22.2" customHeight="1" x14ac:dyDescent="0.3">
      <c r="A33" s="20"/>
      <c r="B33" s="61" t="s">
        <v>39</v>
      </c>
      <c r="C33" s="61"/>
      <c r="D33" s="61"/>
      <c r="E33" s="61"/>
      <c r="F33" s="61"/>
    </row>
    <row r="34" spans="1:6" ht="25.95" customHeight="1" x14ac:dyDescent="0.3">
      <c r="A34" s="78" t="s">
        <v>40</v>
      </c>
      <c r="B34" s="4" t="s">
        <v>41</v>
      </c>
      <c r="C34" s="5">
        <v>2</v>
      </c>
      <c r="D34" s="50" t="s">
        <v>13</v>
      </c>
      <c r="E34" s="53" t="s">
        <v>42</v>
      </c>
      <c r="F34" s="53" t="s">
        <v>83</v>
      </c>
    </row>
    <row r="35" spans="1:6" ht="40.200000000000003" customHeight="1" x14ac:dyDescent="0.3">
      <c r="A35" s="79"/>
      <c r="B35" s="1" t="s">
        <v>43</v>
      </c>
      <c r="C35" s="2">
        <v>2</v>
      </c>
      <c r="D35" s="51"/>
      <c r="E35" s="60"/>
      <c r="F35" s="60"/>
    </row>
    <row r="36" spans="1:6" ht="40.200000000000003" customHeight="1" x14ac:dyDescent="0.3">
      <c r="A36" s="80"/>
      <c r="B36" s="1" t="s">
        <v>44</v>
      </c>
      <c r="C36" s="2">
        <v>0</v>
      </c>
      <c r="D36" s="52"/>
      <c r="E36" s="54"/>
      <c r="F36" s="54"/>
    </row>
    <row r="37" spans="1:6" ht="15" thickBot="1" x14ac:dyDescent="0.35">
      <c r="A37" s="15"/>
      <c r="B37" s="53" t="s">
        <v>39</v>
      </c>
      <c r="C37" s="53"/>
      <c r="D37" s="53"/>
      <c r="E37" s="53"/>
      <c r="F37" s="53"/>
    </row>
    <row r="38" spans="1:6" ht="54.75" customHeight="1" x14ac:dyDescent="0.3">
      <c r="A38" s="88" t="s">
        <v>75</v>
      </c>
      <c r="B38" s="89"/>
      <c r="C38" s="24">
        <f>C40+C42+C44+C46+C48+C50+C52+C54+C57</f>
        <v>9</v>
      </c>
      <c r="D38" s="24" t="s">
        <v>9</v>
      </c>
      <c r="E38" s="23"/>
      <c r="F38" s="25"/>
    </row>
    <row r="39" spans="1:6" x14ac:dyDescent="0.3">
      <c r="A39" s="26" t="s">
        <v>45</v>
      </c>
      <c r="B39" s="4" t="s">
        <v>46</v>
      </c>
      <c r="C39" s="5">
        <f>C40+C42+C44+C46+C48+C50+C52+C54</f>
        <v>8</v>
      </c>
      <c r="D39" s="5" t="s">
        <v>9</v>
      </c>
      <c r="E39" s="12"/>
      <c r="F39" s="27"/>
    </row>
    <row r="40" spans="1:6" ht="196.95" customHeight="1" x14ac:dyDescent="0.3">
      <c r="A40" s="28" t="s">
        <v>47</v>
      </c>
      <c r="B40" s="4" t="s">
        <v>87</v>
      </c>
      <c r="C40" s="5">
        <v>1</v>
      </c>
      <c r="D40" s="5" t="s">
        <v>9</v>
      </c>
      <c r="E40" s="1" t="s">
        <v>48</v>
      </c>
      <c r="F40" s="29" t="s">
        <v>49</v>
      </c>
    </row>
    <row r="41" spans="1:6" ht="14.4" customHeight="1" x14ac:dyDescent="0.3">
      <c r="A41" s="91" t="s">
        <v>39</v>
      </c>
      <c r="B41" s="61"/>
      <c r="C41" s="61"/>
      <c r="D41" s="61"/>
      <c r="E41" s="61"/>
      <c r="F41" s="90"/>
    </row>
    <row r="42" spans="1:6" ht="259.2" x14ac:dyDescent="0.3">
      <c r="A42" s="26" t="s">
        <v>50</v>
      </c>
      <c r="B42" s="4" t="s">
        <v>86</v>
      </c>
      <c r="C42" s="5">
        <v>1</v>
      </c>
      <c r="D42" s="5" t="s">
        <v>9</v>
      </c>
      <c r="E42" s="13" t="s">
        <v>85</v>
      </c>
      <c r="F42" s="31" t="s">
        <v>76</v>
      </c>
    </row>
    <row r="43" spans="1:6" x14ac:dyDescent="0.3">
      <c r="A43" s="91" t="s">
        <v>39</v>
      </c>
      <c r="B43" s="61"/>
      <c r="C43" s="61"/>
      <c r="D43" s="61"/>
      <c r="E43" s="61"/>
      <c r="F43" s="90"/>
    </row>
    <row r="44" spans="1:6" ht="334.2" customHeight="1" x14ac:dyDescent="0.3">
      <c r="A44" s="26" t="s">
        <v>51</v>
      </c>
      <c r="B44" s="4" t="s">
        <v>52</v>
      </c>
      <c r="C44" s="5">
        <v>1</v>
      </c>
      <c r="D44" s="5" t="s">
        <v>9</v>
      </c>
      <c r="E44" s="1" t="s">
        <v>88</v>
      </c>
      <c r="F44" s="30" t="s">
        <v>89</v>
      </c>
    </row>
    <row r="45" spans="1:6" ht="16.95" customHeight="1" x14ac:dyDescent="0.3">
      <c r="A45" s="91" t="s">
        <v>39</v>
      </c>
      <c r="B45" s="61"/>
      <c r="C45" s="61"/>
      <c r="D45" s="61"/>
      <c r="E45" s="61"/>
      <c r="F45" s="90"/>
    </row>
    <row r="46" spans="1:6" ht="144" x14ac:dyDescent="0.3">
      <c r="A46" s="26" t="s">
        <v>53</v>
      </c>
      <c r="B46" s="4" t="s">
        <v>54</v>
      </c>
      <c r="C46" s="5">
        <v>1</v>
      </c>
      <c r="D46" s="5" t="s">
        <v>9</v>
      </c>
      <c r="E46" s="1" t="s">
        <v>55</v>
      </c>
      <c r="F46" s="32" t="s">
        <v>90</v>
      </c>
    </row>
    <row r="47" spans="1:6" x14ac:dyDescent="0.3">
      <c r="A47" s="92" t="s">
        <v>39</v>
      </c>
      <c r="B47" s="93"/>
      <c r="C47" s="93"/>
      <c r="D47" s="93"/>
      <c r="E47" s="93"/>
      <c r="F47" s="94"/>
    </row>
    <row r="48" spans="1:6" ht="222" customHeight="1" x14ac:dyDescent="0.3">
      <c r="A48" s="26" t="s">
        <v>56</v>
      </c>
      <c r="B48" s="4" t="s">
        <v>57</v>
      </c>
      <c r="C48" s="5">
        <v>1</v>
      </c>
      <c r="D48" s="5" t="s">
        <v>9</v>
      </c>
      <c r="E48" s="1" t="s">
        <v>93</v>
      </c>
      <c r="F48" s="30" t="s">
        <v>91</v>
      </c>
    </row>
    <row r="49" spans="1:6" x14ac:dyDescent="0.3">
      <c r="A49" s="91" t="s">
        <v>18</v>
      </c>
      <c r="B49" s="61"/>
      <c r="C49" s="61"/>
      <c r="D49" s="61"/>
      <c r="E49" s="61"/>
      <c r="F49" s="90"/>
    </row>
    <row r="50" spans="1:6" ht="100.8" x14ac:dyDescent="0.3">
      <c r="A50" s="26" t="s">
        <v>58</v>
      </c>
      <c r="B50" s="4" t="s">
        <v>59</v>
      </c>
      <c r="C50" s="5">
        <v>1</v>
      </c>
      <c r="D50" s="5" t="s">
        <v>9</v>
      </c>
      <c r="E50" s="1" t="s">
        <v>60</v>
      </c>
      <c r="F50" s="30" t="s">
        <v>61</v>
      </c>
    </row>
    <row r="51" spans="1:6" x14ac:dyDescent="0.3">
      <c r="A51" s="91" t="s">
        <v>18</v>
      </c>
      <c r="B51" s="61"/>
      <c r="C51" s="61"/>
      <c r="D51" s="61"/>
      <c r="E51" s="61"/>
      <c r="F51" s="90"/>
    </row>
    <row r="52" spans="1:6" ht="225" customHeight="1" x14ac:dyDescent="0.3">
      <c r="A52" s="26" t="s">
        <v>62</v>
      </c>
      <c r="B52" s="4" t="s">
        <v>63</v>
      </c>
      <c r="C52" s="5">
        <v>1</v>
      </c>
      <c r="D52" s="5" t="s">
        <v>9</v>
      </c>
      <c r="E52" s="1" t="s">
        <v>64</v>
      </c>
      <c r="F52" s="30" t="s">
        <v>65</v>
      </c>
    </row>
    <row r="53" spans="1:6" x14ac:dyDescent="0.3">
      <c r="A53" s="91" t="s">
        <v>18</v>
      </c>
      <c r="B53" s="61"/>
      <c r="C53" s="61"/>
      <c r="D53" s="61"/>
      <c r="E53" s="61"/>
      <c r="F53" s="90"/>
    </row>
    <row r="54" spans="1:6" x14ac:dyDescent="0.3">
      <c r="A54" s="95" t="s">
        <v>66</v>
      </c>
      <c r="B54" s="4" t="s">
        <v>67</v>
      </c>
      <c r="C54" s="5">
        <v>1</v>
      </c>
      <c r="D54" s="84" t="s">
        <v>9</v>
      </c>
      <c r="E54" s="12"/>
      <c r="F54" s="33"/>
    </row>
    <row r="55" spans="1:6" ht="253.95" customHeight="1" x14ac:dyDescent="0.3">
      <c r="A55" s="96"/>
      <c r="B55" s="1" t="s">
        <v>99</v>
      </c>
      <c r="C55" s="2">
        <v>1</v>
      </c>
      <c r="D55" s="84"/>
      <c r="E55" s="1" t="s">
        <v>92</v>
      </c>
      <c r="F55" s="30" t="s">
        <v>77</v>
      </c>
    </row>
    <row r="56" spans="1:6" x14ac:dyDescent="0.3">
      <c r="A56" s="34"/>
      <c r="B56" s="61" t="s">
        <v>18</v>
      </c>
      <c r="C56" s="61"/>
      <c r="D56" s="61"/>
      <c r="E56" s="61"/>
      <c r="F56" s="90"/>
    </row>
    <row r="57" spans="1:6" x14ac:dyDescent="0.3">
      <c r="A57" s="26" t="s">
        <v>68</v>
      </c>
      <c r="B57" s="4" t="s">
        <v>69</v>
      </c>
      <c r="C57" s="5">
        <f>C58</f>
        <v>1</v>
      </c>
      <c r="D57" s="84" t="s">
        <v>9</v>
      </c>
      <c r="E57" s="4"/>
      <c r="F57" s="27"/>
    </row>
    <row r="58" spans="1:6" ht="90" customHeight="1" x14ac:dyDescent="0.3">
      <c r="A58" s="81" t="s">
        <v>70</v>
      </c>
      <c r="B58" s="1" t="s">
        <v>71</v>
      </c>
      <c r="C58" s="2">
        <v>1</v>
      </c>
      <c r="D58" s="84"/>
      <c r="E58" s="1" t="s">
        <v>72</v>
      </c>
      <c r="F58" s="30" t="s">
        <v>73</v>
      </c>
    </row>
    <row r="59" spans="1:6" x14ac:dyDescent="0.3">
      <c r="A59" s="81"/>
      <c r="B59" s="61" t="s">
        <v>39</v>
      </c>
      <c r="C59" s="82"/>
      <c r="D59" s="82"/>
      <c r="E59" s="82"/>
      <c r="F59" s="83"/>
    </row>
    <row r="60" spans="1:6" ht="15" thickBot="1" x14ac:dyDescent="0.35">
      <c r="A60" s="35"/>
      <c r="B60" s="36" t="s">
        <v>74</v>
      </c>
      <c r="C60" s="37">
        <f>C5+C38</f>
        <v>100</v>
      </c>
      <c r="D60" s="37"/>
      <c r="E60" s="38"/>
      <c r="F60" s="39"/>
    </row>
  </sheetData>
  <mergeCells count="49">
    <mergeCell ref="D54:D55"/>
    <mergeCell ref="A41:F41"/>
    <mergeCell ref="A43:F43"/>
    <mergeCell ref="A45:F45"/>
    <mergeCell ref="A47:F47"/>
    <mergeCell ref="A54:A55"/>
    <mergeCell ref="A34:A36"/>
    <mergeCell ref="A58:A59"/>
    <mergeCell ref="B59:F59"/>
    <mergeCell ref="D57:D58"/>
    <mergeCell ref="D24:D25"/>
    <mergeCell ref="B26:F26"/>
    <mergeCell ref="A24:A26"/>
    <mergeCell ref="A38:B38"/>
    <mergeCell ref="B56:F56"/>
    <mergeCell ref="A51:F51"/>
    <mergeCell ref="A53:F53"/>
    <mergeCell ref="A49:F49"/>
    <mergeCell ref="E34:E36"/>
    <mergeCell ref="F34:F36"/>
    <mergeCell ref="B37:F37"/>
    <mergeCell ref="B33:F33"/>
    <mergeCell ref="D34:D36"/>
    <mergeCell ref="F13:F17"/>
    <mergeCell ref="D13:D17"/>
    <mergeCell ref="B18:F18"/>
    <mergeCell ref="A1:F1"/>
    <mergeCell ref="A2:F2"/>
    <mergeCell ref="A3:F3"/>
    <mergeCell ref="A4:B4"/>
    <mergeCell ref="A5:B5"/>
    <mergeCell ref="A13:A18"/>
    <mergeCell ref="E13:E17"/>
    <mergeCell ref="A7:A12"/>
    <mergeCell ref="B12:F12"/>
    <mergeCell ref="D7:D11"/>
    <mergeCell ref="E7:E11"/>
    <mergeCell ref="F7:F11"/>
    <mergeCell ref="A19:A23"/>
    <mergeCell ref="D19:D22"/>
    <mergeCell ref="B23:F23"/>
    <mergeCell ref="A28:A32"/>
    <mergeCell ref="D28:D32"/>
    <mergeCell ref="E24:E25"/>
    <mergeCell ref="F24:F25"/>
    <mergeCell ref="E28:E32"/>
    <mergeCell ref="F28:F32"/>
    <mergeCell ref="E19:E22"/>
    <mergeCell ref="F19:F22"/>
  </mergeCells>
  <pageMargins left="0.25" right="0.25" top="0.75" bottom="0.75" header="0.3" footer="0.3"/>
  <pageSetup paperSize="9" scale="39"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5BE6CA63DEF4CF4EB6428DE5B0E6FD77" ma:contentTypeVersion="15" ma:contentTypeDescription="Creați un document nou." ma:contentTypeScope="" ma:versionID="b2e48790d70858e81d6c4602e968e664">
  <xsd:schema xmlns:xsd="http://www.w3.org/2001/XMLSchema" xmlns:xs="http://www.w3.org/2001/XMLSchema" xmlns:p="http://schemas.microsoft.com/office/2006/metadata/properties" xmlns:ns2="b0d65882-afcc-44e0-9f9d-a3a19484025c" xmlns:ns3="7dad44aa-71bc-4b74-b805-970d02198ae5" targetNamespace="http://schemas.microsoft.com/office/2006/metadata/properties" ma:root="true" ma:fieldsID="71eabf411c5c1dc075486d5dd4cf573c" ns2:_="" ns3:_="">
    <xsd:import namespace="b0d65882-afcc-44e0-9f9d-a3a19484025c"/>
    <xsd:import namespace="7dad44aa-71bc-4b74-b805-970d02198ae5"/>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DateTaken" minOccurs="0"/>
                <xsd:element ref="ns2:MediaServiceObjectDetectorVersions" minOccurs="0"/>
                <xsd:element ref="ns2:MediaServiceLocation"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0d65882-afcc-44e0-9f9d-a3a19484025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Etichete imagine" ma:readOnly="false" ma:fieldId="{5cf76f15-5ced-4ddc-b409-7134ff3c332f}" ma:taxonomyMulti="true" ma:sspId="428cf4ff-ab5b-4139-ad2b-711e8c48f5c4" ma:termSetId="09814cd3-568e-fe90-9814-8d621ff8fb84" ma:anchorId="fba54fb3-c3e1-fe81-a776-ca4b69148c4d" ma:open="true" ma:isKeyword="false">
      <xsd:complexType>
        <xsd:sequence>
          <xsd:element ref="pc:Terms" minOccurs="0" maxOccurs="1"/>
        </xsd:sequence>
      </xsd:complex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ServiceObjectDetectorVersions" ma:index="19" nillable="true" ma:displayName="MediaServiceObjectDetectorVersions" ma:hidden="true" ma:indexed="true" ma:internalName="MediaServiceObjectDetectorVersions" ma:readOnly="true">
      <xsd:simpleType>
        <xsd:restriction base="dms:Text"/>
      </xsd:simpleType>
    </xsd:element>
    <xsd:element name="MediaServiceLocation" ma:index="20" nillable="true" ma:displayName="Location" ma:indexed="true" ma:internalName="MediaServiceLocation" ma:readOnly="true">
      <xsd:simpleType>
        <xsd:restriction base="dms:Text"/>
      </xsd:simpleType>
    </xsd:element>
    <xsd:element name="MediaLengthInSeconds" ma:index="21" nillable="true" ma:displayName="MediaLengthInSeconds" ma:hidden="true" ma:internalName="MediaLengthInSeconds" ma:readOnly="true">
      <xsd:simpleType>
        <xsd:restriction base="dms:Unknown"/>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7dad44aa-71bc-4b74-b805-970d02198ae5"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6266412b-036c-4e80-b576-9adb0f20cf5f}" ma:internalName="TaxCatchAll" ma:showField="CatchAllData" ma:web="7dad44aa-71bc-4b74-b805-970d02198ae5">
      <xsd:complexType>
        <xsd:complexContent>
          <xsd:extension base="dms:MultiChoiceLookup">
            <xsd:sequence>
              <xsd:element name="Value" type="dms:Lookup" maxOccurs="unbounded" minOccurs="0" nillable="true"/>
            </xsd:sequence>
          </xsd:extension>
        </xsd:complexContent>
      </xsd:complexType>
    </xsd:element>
    <xsd:element name="SharedWithUsers" ma:index="16" nillable="true" ma:displayName="Partajat cu"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Partajat cu detalii"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 de conținut"/>
        <xsd:element ref="dc:title" minOccurs="0" maxOccurs="1" ma:index="4" ma:displayName="Titlu"/>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b0d65882-afcc-44e0-9f9d-a3a19484025c">
      <Terms xmlns="http://schemas.microsoft.com/office/infopath/2007/PartnerControls"/>
    </lcf76f155ced4ddcb4097134ff3c332f>
    <TaxCatchAll xmlns="7dad44aa-71bc-4b74-b805-970d02198ae5" xsi:nil="true"/>
  </documentManagement>
</p:properties>
</file>

<file path=customXml/itemProps1.xml><?xml version="1.0" encoding="utf-8"?>
<ds:datastoreItem xmlns:ds="http://schemas.openxmlformats.org/officeDocument/2006/customXml" ds:itemID="{1FBA85C8-4AE9-4A66-B1B5-56593CD0A103}"/>
</file>

<file path=customXml/itemProps2.xml><?xml version="1.0" encoding="utf-8"?>
<ds:datastoreItem xmlns:ds="http://schemas.openxmlformats.org/officeDocument/2006/customXml" ds:itemID="{2A7600CE-FAD8-43ED-A0BC-23875606E327}">
  <ds:schemaRefs>
    <ds:schemaRef ds:uri="http://schemas.microsoft.com/sharepoint/v3/contenttype/forms"/>
  </ds:schemaRefs>
</ds:datastoreItem>
</file>

<file path=customXml/itemProps3.xml><?xml version="1.0" encoding="utf-8"?>
<ds:datastoreItem xmlns:ds="http://schemas.openxmlformats.org/officeDocument/2006/customXml" ds:itemID="{DCCFFC32-2196-4FDD-A4F6-7B234688637C}">
  <ds:schemaRefs>
    <ds:schemaRef ds:uri="http://schemas.microsoft.com/office/2006/metadata/properties"/>
    <ds:schemaRef ds:uri="http://schemas.microsoft.com/office/infopath/2007/PartnerControls"/>
    <ds:schemaRef ds:uri="b0d65882-afcc-44e0-9f9d-a3a19484025c"/>
    <ds:schemaRef ds:uri="7dad44aa-71bc-4b74-b805-970d02198ae5"/>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Grila ETF</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Florin Simonca</cp:lastModifiedBy>
  <cp:revision/>
  <dcterms:created xsi:type="dcterms:W3CDTF">2015-06-05T18:17:20Z</dcterms:created>
  <dcterms:modified xsi:type="dcterms:W3CDTF">2025-07-02T13:29:57Z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0x0101005BE6CA63DEF4CF4EB6428DE5B0E6FD77</vt:lpwstr>
  </property>
  <property fmtid="{D5CDD505-2E9C-101B-9397-08002B2CF9AE}" pid="3" name="MediaServiceImageTags">
    <vt:lpwstr/>
  </property>
</Properties>
</file>