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nv\dateadr\PLANIFICARE_2021-2027\GHIDURI_2021-2027\LANSARE APELURI 2025\1. CALENDAR - 06_GLC\REV1\"/>
    </mc:Choice>
  </mc:AlternateContent>
  <xr:revisionPtr revIDLastSave="0" documentId="13_ncr:1_{E71694D3-33B5-4EF4-A591-51DABCEF5F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2.05.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G14" i="2"/>
</calcChain>
</file>

<file path=xl/sharedStrings.xml><?xml version="1.0" encoding="utf-8"?>
<sst xmlns="http://schemas.openxmlformats.org/spreadsheetml/2006/main" count="115" uniqueCount="68">
  <si>
    <t>Nr. crt.</t>
  </si>
  <si>
    <t>Cercetare, dezvoltare, inovare</t>
  </si>
  <si>
    <r>
      <rPr>
        <b/>
        <sz val="16"/>
        <rFont val="Calibri"/>
        <family val="2"/>
        <scheme val="minor"/>
      </rPr>
      <t>113</t>
    </r>
    <r>
      <rPr>
        <sz val="16"/>
        <rFont val="Calibri"/>
        <family val="2"/>
        <scheme val="minor"/>
      </rPr>
      <t xml:space="preserve"> - Ecosisteme de inovare - centre CDI – Inclusiv cercetare in colaborare</t>
    </r>
  </si>
  <si>
    <t>Sprijinirea organizațiilor publice de cercetare pentru cercetare in colaborare</t>
  </si>
  <si>
    <t>OP 1, OS 1.1</t>
  </si>
  <si>
    <t>Regiunea Nord-Vest</t>
  </si>
  <si>
    <t>FEDR</t>
  </si>
  <si>
    <t>a) Instituțiile de învățământ superior de stat acreditate sau structuri ale acestora, cu personalitate juridică, care fac parte din sistemul național de cercetare-dezvoltare, conform Art. 7 al OG nr. 57/2002.
b) Parteneriate între un solicitant eligibil conform punctului a) și întreprinderi. Întreprinderile eligibile sunt înregistrate în baza Legii nr. 31/1990 și , care se încadrează în categoria IMM-urilor și sunt înregistrate în Regiunea de Dezvoltare Nord-Vest, cu sediul social sau punct de lucru.</t>
  </si>
  <si>
    <t>competitiv</t>
  </si>
  <si>
    <t>Iulie 2025</t>
  </si>
  <si>
    <t>Iunie 2025</t>
  </si>
  <si>
    <t>Competitivitate IMM și antreprenoriat</t>
  </si>
  <si>
    <r>
      <rPr>
        <b/>
        <sz val="16"/>
        <rFont val="Calibri"/>
        <family val="2"/>
        <scheme val="minor"/>
      </rPr>
      <t>131.E</t>
    </r>
    <r>
      <rPr>
        <sz val="16"/>
        <rFont val="Calibri"/>
        <family val="2"/>
        <scheme val="minor"/>
      </rPr>
      <t xml:space="preserve"> - Investiții productive inovatoare pentru IMM - instrumente financiare</t>
    </r>
  </si>
  <si>
    <t>Creșterea competitivității IMM-urilor</t>
  </si>
  <si>
    <t>OP 1, OS 1.3</t>
  </si>
  <si>
    <t>Administrator de fond selectat pentru executarea unui instrument financiar în conformitate cu prevederile Regulamentului 1060/2021, articolul 59</t>
  </si>
  <si>
    <t>necompetitiv</t>
  </si>
  <si>
    <t>Octombrie 2025</t>
  </si>
  <si>
    <r>
      <rPr>
        <b/>
        <sz val="16"/>
        <rFont val="Calibri"/>
        <family val="2"/>
        <scheme val="minor"/>
      </rPr>
      <t>131.F</t>
    </r>
    <r>
      <rPr>
        <sz val="16"/>
        <rFont val="Calibri"/>
        <family val="2"/>
        <scheme val="minor"/>
      </rPr>
      <t xml:space="preserve"> - Sprijin pentru internaționalizarea IMM-urilor</t>
    </r>
  </si>
  <si>
    <t>Noiembrie 2025</t>
  </si>
  <si>
    <t>Digitalizare</t>
  </si>
  <si>
    <r>
      <rPr>
        <b/>
        <sz val="16"/>
        <rFont val="Calibri"/>
        <family val="2"/>
        <scheme val="minor"/>
      </rPr>
      <t>221</t>
    </r>
    <r>
      <rPr>
        <sz val="16"/>
        <rFont val="Calibri"/>
        <family val="2"/>
        <scheme val="minor"/>
      </rPr>
      <t xml:space="preserve"> - Înființarea și operaționalizarea Centrului Regional de Date Nord-Vest</t>
    </r>
  </si>
  <si>
    <t xml:space="preserve">Îmbunătățirea calității serviciilor oferite de administrațiile publice locale prin soluții digitale inovatoare și aplicații de tip smart city. </t>
  </si>
  <si>
    <t>OP 1, OS 1.2</t>
  </si>
  <si>
    <t xml:space="preserve">STS în parteneriat cu Unitățile administrativ-teritoriale – Județ din Regiunea de Dezvoltare Nord-Vest </t>
  </si>
  <si>
    <t>Eficiență energetică</t>
  </si>
  <si>
    <r>
      <rPr>
        <b/>
        <sz val="16"/>
        <rFont val="Calibri"/>
        <family val="2"/>
        <scheme val="minor"/>
      </rPr>
      <t>311.B</t>
    </r>
    <r>
      <rPr>
        <sz val="16"/>
        <rFont val="Calibri"/>
        <family val="2"/>
        <scheme val="minor"/>
      </rPr>
      <t xml:space="preserve"> - Creșterea eficienței energetice în regiune ca parte a investițiilor în sectorul locuințelor - instrumente financiare</t>
    </r>
  </si>
  <si>
    <t>Creșterea eficienței energetice în regiune ca parte a investițiilor în sectorul locuințelor</t>
  </si>
  <si>
    <t>OP 2, OS 2.1</t>
  </si>
  <si>
    <t>Banca Europeană de Investiții (BEI)</t>
  </si>
  <si>
    <r>
      <rPr>
        <b/>
        <sz val="16"/>
        <rFont val="Calibri"/>
        <family val="2"/>
        <scheme val="minor"/>
      </rPr>
      <t>321</t>
    </r>
    <r>
      <rPr>
        <sz val="16"/>
        <rFont val="Calibri"/>
        <family val="2"/>
        <scheme val="minor"/>
      </rPr>
      <t xml:space="preserve"> - Sprijinirea investițiilor în sisteme de alimentare centralizată cu energie termică pentru comunități rurale din Regiunea de Dezvoltare Nord-Vest</t>
    </r>
  </si>
  <si>
    <t xml:space="preserve">Promovarea energiei regenerabile în comunitățile rurale </t>
  </si>
  <si>
    <t>OP 2, OS 2.2</t>
  </si>
  <si>
    <t>UAT comună (definită conform OUG 57/3.07.2019 privind Codul administrativ, cu modificările şi completările ulterioare) din Regiunea de Dezvoltare Nord-Vest</t>
  </si>
  <si>
    <t>Educație</t>
  </si>
  <si>
    <t>Dezvoltarea infrastructurii educaționale la nivelul educației timpurii și învățământului primar și secundar</t>
  </si>
  <si>
    <t>OP 4, OS 4.2</t>
  </si>
  <si>
    <r>
      <rPr>
        <b/>
        <sz val="16"/>
        <rFont val="Calibri"/>
        <family val="2"/>
        <scheme val="minor"/>
      </rPr>
      <t>661</t>
    </r>
    <r>
      <rPr>
        <sz val="16"/>
        <rFont val="Calibri"/>
        <family val="2"/>
        <scheme val="minor"/>
      </rPr>
      <t xml:space="preserve"> - Tabere de elevi și preșcolari</t>
    </r>
  </si>
  <si>
    <t xml:space="preserve">Modernizarea/reabilitarea/dotarea taberelor de elevi și preșcolari </t>
  </si>
  <si>
    <t>OP 4, OS 4.6</t>
  </si>
  <si>
    <t>Domeniu</t>
  </si>
  <si>
    <t>Denumire apel de finanțare</t>
  </si>
  <si>
    <t>Obiectivele apelului de finanțare</t>
  </si>
  <si>
    <t>Obiectivul de politică sau obiectivul specific vizat</t>
  </si>
  <si>
    <t xml:space="preserve">Zona geografică vizată </t>
  </si>
  <si>
    <t>Buget total apel (euro)</t>
  </si>
  <si>
    <t>Din care buget UE apel (euro)</t>
  </si>
  <si>
    <t>Sursă de finanțare (tip fond)</t>
  </si>
  <si>
    <t xml:space="preserve">Tipul de solicitanți eligibili / Beneficiari eligibili </t>
  </si>
  <si>
    <t>Dată ESTIMATĂ închidere apel</t>
  </si>
  <si>
    <r>
      <rPr>
        <b/>
        <sz val="16"/>
        <rFont val="Calibri"/>
        <family val="2"/>
        <scheme val="minor"/>
      </rPr>
      <t>621.C</t>
    </r>
    <r>
      <rPr>
        <sz val="16"/>
        <rFont val="Calibri"/>
        <family val="2"/>
        <scheme val="minor"/>
      </rPr>
      <t xml:space="preserve"> - Centre de testare pentru orientarea educațională a elevilor</t>
    </r>
  </si>
  <si>
    <t>Septembrie 2025</t>
  </si>
  <si>
    <t>Decembrie 2025</t>
  </si>
  <si>
    <t>August 2025</t>
  </si>
  <si>
    <t>Asistență Tehnică</t>
  </si>
  <si>
    <r>
      <rPr>
        <b/>
        <sz val="16"/>
        <rFont val="Calibri"/>
        <family val="2"/>
        <scheme val="minor"/>
      </rPr>
      <t>PI</t>
    </r>
    <r>
      <rPr>
        <sz val="16"/>
        <rFont val="Calibri"/>
        <family val="2"/>
        <scheme val="minor"/>
      </rPr>
      <t xml:space="preserve"> - Pactul de integritate</t>
    </r>
  </si>
  <si>
    <t>Asistență tehnică</t>
  </si>
  <si>
    <t>ONG (asociații sau fundații) reprezentanți ai societății civile cu experiență în domeniul pactelor de integritate</t>
  </si>
  <si>
    <t>Mecanism de control civic și de colaborare cu societatea civilă, care se va aplica în cadrul viitoarelor proiecte finanțate</t>
  </si>
  <si>
    <t>Dată ESTIMATĂ publicare ghid final</t>
  </si>
  <si>
    <t xml:space="preserve">Dată ESTIMATĂ deschidere apel
  </t>
  </si>
  <si>
    <t>Tip apel
(competitiv/
necompetitiv/)</t>
  </si>
  <si>
    <t>Programul Regional Nord-Vest - 9 apeluri</t>
  </si>
  <si>
    <t xml:space="preserve"> Februarie 2026</t>
  </si>
  <si>
    <r>
      <t xml:space="preserve">Calendar orientativ privind lansările de apeluri de proiecte pentru anul 2025
</t>
    </r>
    <r>
      <rPr>
        <b/>
        <sz val="17"/>
        <rFont val="Calibri"/>
        <family val="2"/>
        <scheme val="minor"/>
      </rPr>
      <t>Revizia 1 - versiune publicată 22.05.2025</t>
    </r>
    <r>
      <rPr>
        <b/>
        <sz val="17"/>
        <color theme="1"/>
        <rFont val="Calibri"/>
        <family val="2"/>
        <scheme val="minor"/>
      </rPr>
      <t xml:space="preserve">
Programul Regional Nord-Vest 2021-2027</t>
    </r>
  </si>
  <si>
    <t>•societate înregistrată în baza Legii nr. 31/1990 privind societățile;	
•societate cooperativă care funcționează în baza Legii nr. 1/2005 privind organizarea și funcționarea cooperației;
•cooperativă agricolă de gradul 2 sau 3 conform Legii cooperaţiei agricole nr. 566/2004;
•ONG cu activitate economică, conform Ordonanței 26/2000; 
•societate înregistrată în baza Legii nr. 219/2015  privind economia socială;
care se încadrează în categoria microîntreprinderilor, întreprinderilor mici și mijlocii înregistrate în Regiunea de Dezvoltare Nord-Vest.</t>
  </si>
  <si>
    <t>A.Unitățile administrativ-teritoriale (UAT) județ, definite conform prevederilor OUG nr. 57 din 3 iulie 2019 privind Codul administrativ;
B.Centre Județene de Resurse și Asistență Educațională  (CJRAE);
C.Inspectoratele şcolare judeţene;
D.Parteneriate între unitățile administrativ-teritoriale menționate la punctul A și entitățile enumerate la punctul B și/sau C.
Liderul parteneriatului va fi reprezentat de unitatea administrativ-teritorială.</t>
  </si>
  <si>
    <t>a)Unitățile administrativ-teritoriale, definite conform prevederilor OUG nr. 57 din 3 iulie 2019 privind Codul administrativ, respectiv: Județ; Municipiu reședință de județ; Municipiu; Oraș; Comună;
b)Autoritatea Publică Centrală responsabilă cu organizarea și funcționarea centrelor de agrement/taberelor;
c)Direcțiile județene, ca structuri din subordinea Autorității Publice Centrale responsabilă cu organizarea și funcționarea centrelor de agrement/taberelor, cu personalitate juridică (din Regiunea de Dezvoltare Nord-Vest);
d)Parteneriatele între entitățile eligibile menționate mai sus;
e)Parteneriatele între entitățile eligibile menționate la literele a), b), c) și asociații/ fundații constituite în baza OG nr. 26/2000, unități de învățământ preuniversitar de stat sau inspectorate școlare județene.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</si>
</sst>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49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3698420</xdr:colOff>
      <xdr:row>0</xdr:row>
      <xdr:rowOff>158291</xdr:rowOff>
    </xdr:from>
    <xdr:to>
      <xdr:col>9</xdr:col>
      <xdr:colOff>3374275</xdr:colOff>
      <xdr:row>0</xdr:row>
      <xdr:rowOff>1083849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F8893-2FB8-44C5-95C5-1638E1E6C2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4920" y="160196"/>
          <a:ext cx="13915730" cy="9236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4F09-01D6-4A5E-8D18-9D0B0FCB2D30}">
  <sheetPr>
    <pageSetUpPr fitToPage="1"/>
  </sheetPr>
  <dimension ref="A1:O17"/>
  <sheetViews>
    <sheetView tabSelected="1" zoomScale="55" zoomScaleNormal="55" workbookViewId="0">
      <selection activeCell="G5" sqref="G5"/>
    </sheetView>
  </sheetViews>
  <sheetFormatPr defaultRowHeight="44.4" customHeight="1" x14ac:dyDescent="0.3"/>
  <cols>
    <col min="1" max="1" width="6.5546875" bestFit="1" customWidth="1"/>
    <col min="2" max="2" width="29.5546875" customWidth="1"/>
    <col min="3" max="3" width="53.88671875" style="1" customWidth="1"/>
    <col min="4" max="4" width="28.5546875" style="2" bestFit="1" customWidth="1"/>
    <col min="5" max="5" width="34.109375" style="3" bestFit="1" customWidth="1"/>
    <col min="6" max="6" width="40.44140625" style="2" customWidth="1"/>
    <col min="7" max="7" width="16.88671875" style="2" bestFit="1" customWidth="1"/>
    <col min="8" max="8" width="19.5546875" bestFit="1" customWidth="1"/>
    <col min="9" max="9" width="14" customWidth="1"/>
    <col min="10" max="10" width="66.88671875" customWidth="1"/>
    <col min="11" max="11" width="24.33203125" customWidth="1"/>
    <col min="12" max="12" width="18.21875" style="14" bestFit="1" customWidth="1"/>
    <col min="13" max="13" width="19.88671875" bestFit="1" customWidth="1"/>
    <col min="14" max="14" width="19.6640625" style="14" customWidth="1"/>
    <col min="15" max="15" width="12.21875" bestFit="1" customWidth="1"/>
  </cols>
  <sheetData>
    <row r="1" spans="1:15" ht="97.8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" ht="87" customHeight="1" x14ac:dyDescent="0.3">
      <c r="A2" s="37" t="s">
        <v>64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127.2" customHeight="1" thickBot="1" x14ac:dyDescent="0.35">
      <c r="A3" s="4"/>
      <c r="B3" s="5"/>
      <c r="C3" s="10"/>
      <c r="D3" s="11"/>
      <c r="E3" s="12"/>
      <c r="F3" s="23"/>
      <c r="G3" s="11"/>
      <c r="H3" s="13"/>
      <c r="I3" s="11"/>
      <c r="J3" s="23"/>
    </row>
    <row r="4" spans="1:15" s="2" customFormat="1" ht="105" x14ac:dyDescent="0.3">
      <c r="A4" s="6" t="s">
        <v>0</v>
      </c>
      <c r="B4" s="7" t="s">
        <v>40</v>
      </c>
      <c r="C4" s="7" t="s">
        <v>41</v>
      </c>
      <c r="D4" s="7" t="s">
        <v>42</v>
      </c>
      <c r="E4" s="7" t="s">
        <v>43</v>
      </c>
      <c r="F4" s="7" t="s">
        <v>44</v>
      </c>
      <c r="G4" s="35" t="s">
        <v>45</v>
      </c>
      <c r="H4" s="35" t="s">
        <v>46</v>
      </c>
      <c r="I4" s="7" t="s">
        <v>47</v>
      </c>
      <c r="J4" s="7" t="s">
        <v>48</v>
      </c>
      <c r="K4" s="7" t="s">
        <v>61</v>
      </c>
      <c r="L4" s="28" t="s">
        <v>59</v>
      </c>
      <c r="M4" s="8" t="s">
        <v>60</v>
      </c>
      <c r="N4" s="24" t="s">
        <v>49</v>
      </c>
    </row>
    <row r="5" spans="1:15" ht="249.6" customHeight="1" x14ac:dyDescent="0.3">
      <c r="A5" s="15">
        <v>1</v>
      </c>
      <c r="B5" s="16" t="s">
        <v>1</v>
      </c>
      <c r="C5" s="16" t="s">
        <v>2</v>
      </c>
      <c r="D5" s="16" t="s">
        <v>3</v>
      </c>
      <c r="E5" s="17" t="s">
        <v>4</v>
      </c>
      <c r="F5" s="16" t="s">
        <v>5</v>
      </c>
      <c r="G5" s="18">
        <v>11523666</v>
      </c>
      <c r="H5" s="18">
        <v>9795116</v>
      </c>
      <c r="I5" s="16" t="s">
        <v>6</v>
      </c>
      <c r="J5" s="19" t="s">
        <v>7</v>
      </c>
      <c r="K5" s="17" t="s">
        <v>8</v>
      </c>
      <c r="L5" s="20" t="s">
        <v>9</v>
      </c>
      <c r="M5" s="20" t="s">
        <v>53</v>
      </c>
      <c r="N5" s="25" t="s">
        <v>51</v>
      </c>
    </row>
    <row r="6" spans="1:15" ht="84" x14ac:dyDescent="0.3">
      <c r="A6" s="15">
        <v>2</v>
      </c>
      <c r="B6" s="16" t="s">
        <v>11</v>
      </c>
      <c r="C6" s="16" t="s">
        <v>12</v>
      </c>
      <c r="D6" s="16" t="s">
        <v>13</v>
      </c>
      <c r="E6" s="17" t="s">
        <v>14</v>
      </c>
      <c r="F6" s="16" t="s">
        <v>5</v>
      </c>
      <c r="G6" s="18">
        <v>23529411.800000001</v>
      </c>
      <c r="H6" s="18">
        <v>20000000</v>
      </c>
      <c r="I6" s="16" t="s">
        <v>6</v>
      </c>
      <c r="J6" s="19" t="s">
        <v>15</v>
      </c>
      <c r="K6" s="17" t="s">
        <v>16</v>
      </c>
      <c r="L6" s="20" t="s">
        <v>51</v>
      </c>
      <c r="M6" s="22" t="s">
        <v>17</v>
      </c>
      <c r="N6" s="25" t="s">
        <v>52</v>
      </c>
    </row>
    <row r="7" spans="1:15" ht="315" x14ac:dyDescent="0.3">
      <c r="A7" s="15">
        <v>3</v>
      </c>
      <c r="B7" s="16" t="s">
        <v>11</v>
      </c>
      <c r="C7" s="16" t="s">
        <v>18</v>
      </c>
      <c r="D7" s="16" t="s">
        <v>13</v>
      </c>
      <c r="E7" s="17" t="s">
        <v>14</v>
      </c>
      <c r="F7" s="16" t="s">
        <v>5</v>
      </c>
      <c r="G7" s="18">
        <v>10000000</v>
      </c>
      <c r="H7" s="18">
        <v>8500000</v>
      </c>
      <c r="I7" s="16" t="s">
        <v>6</v>
      </c>
      <c r="J7" s="19" t="s">
        <v>65</v>
      </c>
      <c r="K7" s="17" t="s">
        <v>8</v>
      </c>
      <c r="L7" s="20" t="s">
        <v>10</v>
      </c>
      <c r="M7" s="20" t="s">
        <v>9</v>
      </c>
      <c r="N7" s="25" t="s">
        <v>51</v>
      </c>
    </row>
    <row r="8" spans="1:15" ht="168" x14ac:dyDescent="0.3">
      <c r="A8" s="15">
        <v>4</v>
      </c>
      <c r="B8" s="16" t="s">
        <v>20</v>
      </c>
      <c r="C8" s="16" t="s">
        <v>21</v>
      </c>
      <c r="D8" s="16" t="s">
        <v>22</v>
      </c>
      <c r="E8" s="16" t="s">
        <v>23</v>
      </c>
      <c r="F8" s="16" t="s">
        <v>5</v>
      </c>
      <c r="G8" s="18">
        <v>51887647.100000001</v>
      </c>
      <c r="H8" s="18">
        <v>44104500</v>
      </c>
      <c r="I8" s="16" t="s">
        <v>6</v>
      </c>
      <c r="J8" s="19" t="s">
        <v>24</v>
      </c>
      <c r="K8" s="17" t="s">
        <v>16</v>
      </c>
      <c r="L8" s="20" t="s">
        <v>9</v>
      </c>
      <c r="M8" s="20" t="s">
        <v>53</v>
      </c>
      <c r="N8" s="25" t="s">
        <v>19</v>
      </c>
    </row>
    <row r="9" spans="1:15" ht="105" x14ac:dyDescent="0.3">
      <c r="A9" s="15">
        <v>5</v>
      </c>
      <c r="B9" s="16" t="s">
        <v>25</v>
      </c>
      <c r="C9" s="16" t="s">
        <v>26</v>
      </c>
      <c r="D9" s="16" t="s">
        <v>27</v>
      </c>
      <c r="E9" s="17" t="s">
        <v>28</v>
      </c>
      <c r="F9" s="16" t="s">
        <v>5</v>
      </c>
      <c r="G9" s="18">
        <v>17647059</v>
      </c>
      <c r="H9" s="18">
        <v>15000000</v>
      </c>
      <c r="I9" s="16" t="s">
        <v>6</v>
      </c>
      <c r="J9" s="19" t="s">
        <v>29</v>
      </c>
      <c r="K9" s="17" t="s">
        <v>16</v>
      </c>
      <c r="L9" s="20" t="s">
        <v>10</v>
      </c>
      <c r="M9" s="21" t="s">
        <v>10</v>
      </c>
      <c r="N9" s="25" t="s">
        <v>9</v>
      </c>
    </row>
    <row r="10" spans="1:15" ht="84" x14ac:dyDescent="0.3">
      <c r="A10" s="15">
        <v>6</v>
      </c>
      <c r="B10" s="16" t="s">
        <v>25</v>
      </c>
      <c r="C10" s="16" t="s">
        <v>30</v>
      </c>
      <c r="D10" s="16" t="s">
        <v>31</v>
      </c>
      <c r="E10" s="17" t="s">
        <v>32</v>
      </c>
      <c r="F10" s="16" t="s">
        <v>5</v>
      </c>
      <c r="G10" s="18">
        <v>20000000</v>
      </c>
      <c r="H10" s="18">
        <v>17000000</v>
      </c>
      <c r="I10" s="16" t="s">
        <v>6</v>
      </c>
      <c r="J10" s="19" t="s">
        <v>33</v>
      </c>
      <c r="K10" s="17" t="s">
        <v>8</v>
      </c>
      <c r="L10" s="20" t="s">
        <v>17</v>
      </c>
      <c r="M10" s="20" t="s">
        <v>19</v>
      </c>
      <c r="N10" s="25" t="s">
        <v>63</v>
      </c>
    </row>
    <row r="11" spans="1:15" ht="252" x14ac:dyDescent="0.3">
      <c r="A11" s="15">
        <v>7</v>
      </c>
      <c r="B11" s="16" t="s">
        <v>34</v>
      </c>
      <c r="C11" s="16" t="s">
        <v>50</v>
      </c>
      <c r="D11" s="16" t="s">
        <v>35</v>
      </c>
      <c r="E11" s="17" t="s">
        <v>36</v>
      </c>
      <c r="F11" s="16" t="s">
        <v>5</v>
      </c>
      <c r="G11" s="18">
        <v>5294118</v>
      </c>
      <c r="H11" s="18">
        <v>2647059</v>
      </c>
      <c r="I11" s="16" t="s">
        <v>6</v>
      </c>
      <c r="J11" s="19" t="s">
        <v>66</v>
      </c>
      <c r="K11" s="17" t="s">
        <v>8</v>
      </c>
      <c r="L11" s="21" t="s">
        <v>10</v>
      </c>
      <c r="M11" s="20" t="s">
        <v>17</v>
      </c>
      <c r="N11" s="25" t="s">
        <v>52</v>
      </c>
    </row>
    <row r="12" spans="1:15" ht="409.6" x14ac:dyDescent="0.3">
      <c r="A12" s="15">
        <v>8</v>
      </c>
      <c r="B12" s="16" t="s">
        <v>34</v>
      </c>
      <c r="C12" s="16" t="s">
        <v>37</v>
      </c>
      <c r="D12" s="16" t="s">
        <v>38</v>
      </c>
      <c r="E12" s="17" t="s">
        <v>39</v>
      </c>
      <c r="F12" s="16" t="s">
        <v>5</v>
      </c>
      <c r="G12" s="18">
        <v>4000000</v>
      </c>
      <c r="H12" s="18">
        <v>2000000</v>
      </c>
      <c r="I12" s="16" t="s">
        <v>6</v>
      </c>
      <c r="J12" s="19" t="s">
        <v>67</v>
      </c>
      <c r="K12" s="17" t="s">
        <v>8</v>
      </c>
      <c r="L12" s="20" t="s">
        <v>10</v>
      </c>
      <c r="M12" s="20" t="s">
        <v>9</v>
      </c>
      <c r="N12" s="25" t="s">
        <v>53</v>
      </c>
      <c r="O12" s="9"/>
    </row>
    <row r="13" spans="1:15" ht="168" customHeight="1" thickBot="1" x14ac:dyDescent="0.35">
      <c r="A13" s="15">
        <v>9</v>
      </c>
      <c r="B13" s="29" t="s">
        <v>54</v>
      </c>
      <c r="C13" s="29" t="s">
        <v>55</v>
      </c>
      <c r="D13" s="29" t="s">
        <v>58</v>
      </c>
      <c r="E13" s="30" t="s">
        <v>56</v>
      </c>
      <c r="F13" s="29" t="s">
        <v>5</v>
      </c>
      <c r="G13" s="31">
        <v>300000</v>
      </c>
      <c r="H13" s="31">
        <v>255000</v>
      </c>
      <c r="I13" s="29" t="s">
        <v>6</v>
      </c>
      <c r="J13" s="32" t="s">
        <v>57</v>
      </c>
      <c r="K13" s="30" t="s">
        <v>8</v>
      </c>
      <c r="L13" s="33" t="s">
        <v>17</v>
      </c>
      <c r="M13" s="33" t="s">
        <v>19</v>
      </c>
      <c r="N13" s="34" t="s">
        <v>52</v>
      </c>
      <c r="O13" s="9"/>
    </row>
    <row r="14" spans="1:15" ht="42.6" thickBot="1" x14ac:dyDescent="0.35">
      <c r="A14" s="39"/>
      <c r="B14" s="40"/>
      <c r="C14" s="40"/>
      <c r="D14" s="40"/>
      <c r="E14" s="41"/>
      <c r="F14" s="26" t="s">
        <v>62</v>
      </c>
      <c r="G14" s="27">
        <f>SUM(G5:G13)</f>
        <v>144181901.90000001</v>
      </c>
      <c r="H14" s="27">
        <f>SUM(H5:H13)</f>
        <v>119301675</v>
      </c>
      <c r="I14" s="42"/>
      <c r="J14" s="43"/>
      <c r="K14" s="43"/>
      <c r="L14" s="43"/>
      <c r="M14" s="43"/>
      <c r="N14" s="44"/>
    </row>
    <row r="15" spans="1:15" ht="59.4" customHeight="1" x14ac:dyDescent="0.3"/>
    <row r="17" ht="67.8" customHeight="1" x14ac:dyDescent="0.3"/>
  </sheetData>
  <mergeCells count="4">
    <mergeCell ref="A1:N1"/>
    <mergeCell ref="A2:N2"/>
    <mergeCell ref="A14:E14"/>
    <mergeCell ref="I14:N14"/>
  </mergeCells>
  <pageMargins left="0.25" right="0.25" top="0.75" bottom="0.75" header="0.3" footer="0.3"/>
  <pageSetup paperSize="8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A0EAB-ADDB-4786-BABB-5623C6ABBD6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0d65882-afcc-44e0-9f9d-a3a19484025c"/>
    <ds:schemaRef ds:uri="7dad44aa-71bc-4b74-b805-970d02198ae5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Florin Simonca</cp:lastModifiedBy>
  <cp:lastPrinted>2025-05-22T11:52:33Z</cp:lastPrinted>
  <dcterms:created xsi:type="dcterms:W3CDTF">2023-02-22T08:19:11Z</dcterms:created>
  <dcterms:modified xsi:type="dcterms:W3CDTF">2025-05-22T13:17:56Z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